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t\OneDrive\Máy tính\"/>
    </mc:Choice>
  </mc:AlternateContent>
  <xr:revisionPtr revIDLastSave="0" documentId="13_ncr:1_{50DF9F2A-9394-4184-B3AE-DAA8D9ADFD7D}" xr6:coauthVersionLast="47" xr6:coauthVersionMax="47" xr10:uidLastSave="{00000000-0000-0000-0000-000000000000}"/>
  <bookViews>
    <workbookView xWindow="-108" yWindow="-108" windowWidth="23256" windowHeight="12456" xr2:uid="{40C0D405-E573-4683-9D56-2CD4137949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7" i="1" l="1"/>
  <c r="E55" i="1"/>
  <c r="E46" i="1"/>
  <c r="E39" i="1"/>
  <c r="E21" i="1"/>
  <c r="E8" i="1"/>
  <c r="E59" i="1" s="1"/>
</calcChain>
</file>

<file path=xl/sharedStrings.xml><?xml version="1.0" encoding="utf-8"?>
<sst xmlns="http://schemas.openxmlformats.org/spreadsheetml/2006/main" count="108" uniqueCount="108">
  <si>
    <t>DANH SÁCH NGƯỜI NỘP THUẾ CHƯA HOÀN THÀNH NGHĨA VỤ TÀI CHÍNH VỀ ĐẤT
 XÃ THUẬN HOÀ</t>
  </si>
  <si>
    <t>ĐVT: Đồng</t>
  </si>
  <si>
    <t>STT</t>
  </si>
  <si>
    <t>TT</t>
  </si>
  <si>
    <t>Mã số thuế</t>
  </si>
  <si>
    <t>Tên NNT</t>
  </si>
  <si>
    <t>Số tiền</t>
  </si>
  <si>
    <t>Ghi chú</t>
  </si>
  <si>
    <t>Thôn Mịch A</t>
  </si>
  <si>
    <t>5100278128</t>
  </si>
  <si>
    <t>Lương Thanh Sửu</t>
  </si>
  <si>
    <t>8069372668</t>
  </si>
  <si>
    <t>Triệu Thị Hay</t>
  </si>
  <si>
    <t>8069372731</t>
  </si>
  <si>
    <t>Lăng Thị Nhiên</t>
  </si>
  <si>
    <t>8085361543</t>
  </si>
  <si>
    <t>Lệnh Văn Mân</t>
  </si>
  <si>
    <t>8106234700</t>
  </si>
  <si>
    <t>Thượng Thành Vững</t>
  </si>
  <si>
    <t>8164782199</t>
  </si>
  <si>
    <t>Thượng Duy Đài</t>
  </si>
  <si>
    <t>8165160698</t>
  </si>
  <si>
    <t>Phàn Xuân Chạp</t>
  </si>
  <si>
    <t>8165160899</t>
  </si>
  <si>
    <t>Hoàng Đức Nhi</t>
  </si>
  <si>
    <t>8699650603</t>
  </si>
  <si>
    <t>Lương Thanh Phúc</t>
  </si>
  <si>
    <t>8702944282</t>
  </si>
  <si>
    <t>Nông Văn Thoa</t>
  </si>
  <si>
    <t>8728454356</t>
  </si>
  <si>
    <t>Thượng Duy Mão</t>
  </si>
  <si>
    <t>8035785057</t>
  </si>
  <si>
    <t>Thượng Thái Quyến</t>
  </si>
  <si>
    <t>Mịch B</t>
  </si>
  <si>
    <t>Thôn Mịch B</t>
  </si>
  <si>
    <t>8050719394</t>
  </si>
  <si>
    <t>Nguyễn Văn Vân</t>
  </si>
  <si>
    <t>8097643239</t>
  </si>
  <si>
    <t>Lệnh Minh Thành</t>
  </si>
  <si>
    <t>8163422193</t>
  </si>
  <si>
    <t>Nông Văn Ty</t>
  </si>
  <si>
    <t>8163422563</t>
  </si>
  <si>
    <t>Lệnh Thế Hân</t>
  </si>
  <si>
    <t>8163422690</t>
  </si>
  <si>
    <t>Lệnh Hùng May</t>
  </si>
  <si>
    <t>8163422732</t>
  </si>
  <si>
    <t>Phàn Văn Sầu</t>
  </si>
  <si>
    <t>8164785658</t>
  </si>
  <si>
    <t>Thượng Duy Tuyến</t>
  </si>
  <si>
    <t>8165954764</t>
  </si>
  <si>
    <t>Lăng Văn Huy</t>
  </si>
  <si>
    <t>8166252334</t>
  </si>
  <si>
    <t>Lăng Thị Phương</t>
  </si>
  <si>
    <t>8166604917</t>
  </si>
  <si>
    <t>Lăng Văn Hậu</t>
  </si>
  <si>
    <t>8444211159</t>
  </si>
  <si>
    <t>Nguyễn Thành Tư</t>
  </si>
  <si>
    <t>8597551829</t>
  </si>
  <si>
    <t>Lộc Thị Thủy</t>
  </si>
  <si>
    <t>8632735211</t>
  </si>
  <si>
    <t>Lệnh Văn Thuyết</t>
  </si>
  <si>
    <t>8707066930</t>
  </si>
  <si>
    <t>Lệnh Thị Thiện</t>
  </si>
  <si>
    <t>8828835997</t>
  </si>
  <si>
    <t>Thượng Duy Quế</t>
  </si>
  <si>
    <t>8834488477</t>
  </si>
  <si>
    <t>Nông Văn Khương</t>
  </si>
  <si>
    <t>8939773489</t>
  </si>
  <si>
    <t>Nguyễn Thị Nguyết</t>
  </si>
  <si>
    <t>Thôn Hoà Sơn</t>
  </si>
  <si>
    <t>8109631181</t>
  </si>
  <si>
    <t>Mã Đức Nghiêm</t>
  </si>
  <si>
    <t>8166252373</t>
  </si>
  <si>
    <t>Đặng Văn Tây</t>
  </si>
  <si>
    <t>8404571236</t>
  </si>
  <si>
    <t>Dương Văn Dũng</t>
  </si>
  <si>
    <t>8829810917</t>
  </si>
  <si>
    <t>Mương Mạnh Quỳnh</t>
  </si>
  <si>
    <t>8857176675</t>
  </si>
  <si>
    <t>Nguyễn Minh Tuyết</t>
  </si>
  <si>
    <t>8932181010</t>
  </si>
  <si>
    <t>Lộc Văn Chức</t>
  </si>
  <si>
    <t>Thôn Hoà Bắc</t>
  </si>
  <si>
    <t>8046947567</t>
  </si>
  <si>
    <t>Nguyễn Thị Thân</t>
  </si>
  <si>
    <t>8091678852</t>
  </si>
  <si>
    <t>Ma Văn Trọng</t>
  </si>
  <si>
    <t>8164781847</t>
  </si>
  <si>
    <t>Lự Văn Chung</t>
  </si>
  <si>
    <t>8164782167</t>
  </si>
  <si>
    <t>Ma Văn Thành</t>
  </si>
  <si>
    <t>8165159879</t>
  </si>
  <si>
    <t>Thượng Thái Lâm</t>
  </si>
  <si>
    <t>8165160137</t>
  </si>
  <si>
    <t>Lự Văn Tân</t>
  </si>
  <si>
    <t>8165160345</t>
  </si>
  <si>
    <t>Ma Thị Đeng</t>
  </si>
  <si>
    <t>8827686051</t>
  </si>
  <si>
    <t>Ma Văn Lê</t>
  </si>
  <si>
    <t>Thôn Lũng Buông</t>
  </si>
  <si>
    <t>8164786193</t>
  </si>
  <si>
    <t>Đặng Văn Tờ</t>
  </si>
  <si>
    <t>Thôn Lũng Pù</t>
  </si>
  <si>
    <t>8620597246</t>
  </si>
  <si>
    <t>Sùng Seo Hầu</t>
  </si>
  <si>
    <t>TỔNG CỘNG</t>
  </si>
  <si>
    <t/>
  </si>
  <si>
    <t>(kèm theo Văn bản số       /UBND-PKT ngày      /5/2026 của UBND xã Thuận Hoà)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</si>
</sst>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/>
    </xf>
    <xf numFmtId="0" fontId="4" fillId="2" borderId="0" xfId="0" applyFont="1" applyFill="1" applyAlignment="1">
      <alignment vertical="top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3" fontId="4" fillId="2" borderId="2" xfId="0" applyNumberFormat="1" applyFont="1" applyFill="1" applyBorder="1" applyAlignment="1">
      <alignment horizontal="right" wrapText="1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3" fontId="2" fillId="2" borderId="2" xfId="0" applyNumberFormat="1" applyFont="1" applyFill="1" applyBorder="1" applyAlignment="1">
      <alignment horizontal="right"/>
    </xf>
    <xf numFmtId="3" fontId="4" fillId="2" borderId="2" xfId="0" applyNumberFormat="1" applyFont="1" applyFill="1" applyBorder="1" applyAlignment="1">
      <alignment horizontal="right"/>
    </xf>
    <xf numFmtId="0" fontId="2" fillId="2" borderId="0" xfId="0" applyFont="1" applyFill="1"/>
    <xf numFmtId="0" fontId="4" fillId="2" borderId="2" xfId="0" applyFont="1" applyFill="1" applyBorder="1"/>
    <xf numFmtId="0" fontId="4" fillId="2" borderId="0" xfId="0" applyFont="1" applyFill="1" applyAlignment="1">
      <alignment horizontal="center" vertical="top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top" wrapText="1"/>
    </xf>
    <xf numFmtId="0" fontId="6" fillId="2" borderId="1" xfId="0" applyFont="1" applyFill="1" applyBorder="1" applyAlignment="1">
      <alignment horizontal="right" vertical="top"/>
    </xf>
    <xf numFmtId="0" fontId="6" fillId="2" borderId="0" xfId="0" applyFont="1" applyFill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B0A66-5885-46A0-B7CF-408AC64835DB}">
  <dimension ref="A1:G62"/>
  <sheetViews>
    <sheetView tabSelected="1" zoomScale="85" zoomScaleNormal="85" workbookViewId="0">
      <selection activeCell="E10" sqref="E10"/>
    </sheetView>
  </sheetViews>
  <sheetFormatPr defaultColWidth="9.109375" defaultRowHeight="15.6" outlineLevelRow="1" x14ac:dyDescent="0.3"/>
  <cols>
    <col min="1" max="1" width="9.109375" style="1"/>
    <col min="2" max="2" width="11" style="1" customWidth="1"/>
    <col min="3" max="3" width="16.88671875" style="1" customWidth="1"/>
    <col min="4" max="4" width="24.88671875" style="1" customWidth="1"/>
    <col min="5" max="5" width="15.109375" style="2" customWidth="1"/>
    <col min="6" max="6" width="8.21875" style="1" customWidth="1"/>
    <col min="7" max="16384" width="9.109375" style="1"/>
  </cols>
  <sheetData>
    <row r="1" spans="1:6" x14ac:dyDescent="0.3">
      <c r="A1" s="19"/>
      <c r="B1" s="19"/>
      <c r="C1" s="19"/>
    </row>
    <row r="2" spans="1:6" x14ac:dyDescent="0.3">
      <c r="A2" s="20"/>
      <c r="B2" s="20"/>
      <c r="C2" s="20"/>
      <c r="D2" s="3"/>
    </row>
    <row r="4" spans="1:6" ht="33.75" customHeight="1" x14ac:dyDescent="0.3">
      <c r="A4" s="21" t="s">
        <v>0</v>
      </c>
      <c r="B4" s="21"/>
      <c r="C4" s="21"/>
      <c r="D4" s="21"/>
      <c r="E4" s="21"/>
      <c r="F4" s="21"/>
    </row>
    <row r="5" spans="1:6" ht="19.8" customHeight="1" x14ac:dyDescent="0.3">
      <c r="A5" s="23" t="s">
        <v>107</v>
      </c>
      <c r="B5" s="23"/>
      <c r="C5" s="23"/>
      <c r="D5" s="23"/>
      <c r="E5" s="23"/>
      <c r="F5" s="23"/>
    </row>
    <row r="6" spans="1:6" x14ac:dyDescent="0.3">
      <c r="E6" s="22" t="s">
        <v>1</v>
      </c>
      <c r="F6" s="22"/>
    </row>
    <row r="7" spans="1:6" s="6" customFormat="1" ht="36.75" customHeight="1" x14ac:dyDescent="0.3">
      <c r="A7" s="4" t="s">
        <v>2</v>
      </c>
      <c r="B7" s="4" t="s">
        <v>3</v>
      </c>
      <c r="C7" s="4" t="s">
        <v>4</v>
      </c>
      <c r="D7" s="4" t="s">
        <v>5</v>
      </c>
      <c r="E7" s="5" t="s">
        <v>6</v>
      </c>
      <c r="F7" s="4" t="s">
        <v>7</v>
      </c>
    </row>
    <row r="8" spans="1:6" s="6" customFormat="1" ht="27" customHeight="1" x14ac:dyDescent="0.3">
      <c r="A8" s="16" t="s">
        <v>8</v>
      </c>
      <c r="B8" s="17"/>
      <c r="C8" s="18"/>
      <c r="D8" s="7"/>
      <c r="E8" s="8">
        <f>+SUM(E9:E19)</f>
        <v>37298567</v>
      </c>
      <c r="F8" s="7"/>
    </row>
    <row r="9" spans="1:6" ht="27" customHeight="1" outlineLevel="1" x14ac:dyDescent="0.3">
      <c r="A9" s="9">
        <v>1</v>
      </c>
      <c r="B9" s="9">
        <v>1</v>
      </c>
      <c r="C9" s="10" t="s">
        <v>9</v>
      </c>
      <c r="D9" s="10" t="s">
        <v>10</v>
      </c>
      <c r="E9" s="11">
        <v>259739</v>
      </c>
      <c r="F9" s="10"/>
    </row>
    <row r="10" spans="1:6" ht="27" customHeight="1" outlineLevel="1" x14ac:dyDescent="0.3">
      <c r="A10" s="9">
        <v>2</v>
      </c>
      <c r="B10" s="9">
        <v>2</v>
      </c>
      <c r="C10" s="10" t="s">
        <v>11</v>
      </c>
      <c r="D10" s="10" t="s">
        <v>12</v>
      </c>
      <c r="E10" s="11">
        <v>31776340</v>
      </c>
      <c r="F10" s="10"/>
    </row>
    <row r="11" spans="1:6" ht="27" customHeight="1" outlineLevel="1" x14ac:dyDescent="0.3">
      <c r="A11" s="9">
        <v>3</v>
      </c>
      <c r="B11" s="9">
        <v>3</v>
      </c>
      <c r="C11" s="10" t="s">
        <v>13</v>
      </c>
      <c r="D11" s="10" t="s">
        <v>14</v>
      </c>
      <c r="E11" s="11">
        <v>107192</v>
      </c>
      <c r="F11" s="10"/>
    </row>
    <row r="12" spans="1:6" ht="27" customHeight="1" outlineLevel="1" x14ac:dyDescent="0.3">
      <c r="A12" s="9">
        <v>4</v>
      </c>
      <c r="B12" s="9">
        <v>4</v>
      </c>
      <c r="C12" s="10" t="s">
        <v>15</v>
      </c>
      <c r="D12" s="10" t="s">
        <v>16</v>
      </c>
      <c r="E12" s="11">
        <v>315916</v>
      </c>
      <c r="F12" s="10"/>
    </row>
    <row r="13" spans="1:6" ht="27" customHeight="1" outlineLevel="1" x14ac:dyDescent="0.3">
      <c r="A13" s="9">
        <v>5</v>
      </c>
      <c r="B13" s="9">
        <v>5</v>
      </c>
      <c r="C13" s="10" t="s">
        <v>17</v>
      </c>
      <c r="D13" s="10" t="s">
        <v>18</v>
      </c>
      <c r="E13" s="11">
        <v>59208</v>
      </c>
      <c r="F13" s="10"/>
    </row>
    <row r="14" spans="1:6" ht="27" customHeight="1" outlineLevel="1" x14ac:dyDescent="0.3">
      <c r="A14" s="9">
        <v>6</v>
      </c>
      <c r="B14" s="9">
        <v>6</v>
      </c>
      <c r="C14" s="10" t="s">
        <v>19</v>
      </c>
      <c r="D14" s="10" t="s">
        <v>20</v>
      </c>
      <c r="E14" s="11">
        <v>68317</v>
      </c>
      <c r="F14" s="10"/>
    </row>
    <row r="15" spans="1:6" ht="27" customHeight="1" outlineLevel="1" x14ac:dyDescent="0.3">
      <c r="A15" s="9">
        <v>7</v>
      </c>
      <c r="B15" s="9">
        <v>7</v>
      </c>
      <c r="C15" s="10" t="s">
        <v>21</v>
      </c>
      <c r="D15" s="10" t="s">
        <v>22</v>
      </c>
      <c r="E15" s="11">
        <v>239326</v>
      </c>
      <c r="F15" s="10"/>
    </row>
    <row r="16" spans="1:6" ht="27" customHeight="1" outlineLevel="1" x14ac:dyDescent="0.3">
      <c r="A16" s="9">
        <v>8</v>
      </c>
      <c r="B16" s="9">
        <v>8</v>
      </c>
      <c r="C16" s="10" t="s">
        <v>23</v>
      </c>
      <c r="D16" s="10" t="s">
        <v>24</v>
      </c>
      <c r="E16" s="11">
        <v>2980302</v>
      </c>
      <c r="F16" s="10"/>
    </row>
    <row r="17" spans="1:7" ht="27" customHeight="1" outlineLevel="1" x14ac:dyDescent="0.3">
      <c r="A17" s="9">
        <v>9</v>
      </c>
      <c r="B17" s="9">
        <v>9</v>
      </c>
      <c r="C17" s="10" t="s">
        <v>25</v>
      </c>
      <c r="D17" s="10" t="s">
        <v>26</v>
      </c>
      <c r="E17" s="11">
        <v>131810</v>
      </c>
      <c r="F17" s="10"/>
    </row>
    <row r="18" spans="1:7" ht="27" customHeight="1" outlineLevel="1" x14ac:dyDescent="0.3">
      <c r="A18" s="9">
        <v>10</v>
      </c>
      <c r="B18" s="9">
        <v>10</v>
      </c>
      <c r="C18" s="10" t="s">
        <v>27</v>
      </c>
      <c r="D18" s="10" t="s">
        <v>28</v>
      </c>
      <c r="E18" s="11">
        <v>36819</v>
      </c>
      <c r="F18" s="10"/>
    </row>
    <row r="19" spans="1:7" ht="27" customHeight="1" outlineLevel="1" x14ac:dyDescent="0.3">
      <c r="A19" s="9">
        <v>11</v>
      </c>
      <c r="B19" s="9">
        <v>11</v>
      </c>
      <c r="C19" s="10" t="s">
        <v>29</v>
      </c>
      <c r="D19" s="10" t="s">
        <v>30</v>
      </c>
      <c r="E19" s="11">
        <v>1323598</v>
      </c>
      <c r="F19" s="10"/>
    </row>
    <row r="20" spans="1:7" ht="27" customHeight="1" outlineLevel="1" x14ac:dyDescent="0.3">
      <c r="A20" s="9">
        <v>12</v>
      </c>
      <c r="B20" s="9">
        <v>12</v>
      </c>
      <c r="C20" s="10" t="s">
        <v>31</v>
      </c>
      <c r="D20" s="10" t="s">
        <v>32</v>
      </c>
      <c r="E20" s="11">
        <v>41900</v>
      </c>
      <c r="F20" s="10" t="s">
        <v>33</v>
      </c>
    </row>
    <row r="21" spans="1:7" ht="27" customHeight="1" outlineLevel="1" x14ac:dyDescent="0.3">
      <c r="A21" s="16" t="s">
        <v>34</v>
      </c>
      <c r="B21" s="17"/>
      <c r="C21" s="18"/>
      <c r="D21" s="10"/>
      <c r="E21" s="12">
        <f>+SUM(E22:E38)</f>
        <v>26320993</v>
      </c>
      <c r="F21" s="10"/>
    </row>
    <row r="22" spans="1:7" ht="27" customHeight="1" outlineLevel="1" x14ac:dyDescent="0.3">
      <c r="A22" s="9">
        <v>13</v>
      </c>
      <c r="B22" s="9">
        <v>1</v>
      </c>
      <c r="C22" s="10" t="s">
        <v>35</v>
      </c>
      <c r="D22" s="10" t="s">
        <v>36</v>
      </c>
      <c r="E22" s="11">
        <v>147740</v>
      </c>
      <c r="F22" s="10"/>
    </row>
    <row r="23" spans="1:7" ht="27" customHeight="1" outlineLevel="1" x14ac:dyDescent="0.3">
      <c r="A23" s="9">
        <v>14</v>
      </c>
      <c r="B23" s="9">
        <v>2</v>
      </c>
      <c r="C23" s="10" t="s">
        <v>37</v>
      </c>
      <c r="D23" s="10" t="s">
        <v>38</v>
      </c>
      <c r="E23" s="11">
        <v>85691</v>
      </c>
      <c r="F23" s="10"/>
    </row>
    <row r="24" spans="1:7" ht="27" customHeight="1" outlineLevel="1" x14ac:dyDescent="0.3">
      <c r="A24" s="9">
        <v>15</v>
      </c>
      <c r="B24" s="9">
        <v>3</v>
      </c>
      <c r="C24" s="10" t="s">
        <v>39</v>
      </c>
      <c r="D24" s="10" t="s">
        <v>40</v>
      </c>
      <c r="E24" s="11">
        <v>11018865</v>
      </c>
      <c r="F24" s="10"/>
    </row>
    <row r="25" spans="1:7" ht="27" customHeight="1" outlineLevel="1" x14ac:dyDescent="0.3">
      <c r="A25" s="9">
        <v>16</v>
      </c>
      <c r="B25" s="9">
        <v>4</v>
      </c>
      <c r="C25" s="10" t="s">
        <v>41</v>
      </c>
      <c r="D25" s="10" t="s">
        <v>42</v>
      </c>
      <c r="E25" s="11">
        <v>382492</v>
      </c>
      <c r="F25" s="10"/>
    </row>
    <row r="26" spans="1:7" ht="27" customHeight="1" outlineLevel="1" x14ac:dyDescent="0.3">
      <c r="A26" s="9">
        <v>17</v>
      </c>
      <c r="B26" s="9">
        <v>5</v>
      </c>
      <c r="C26" s="10" t="s">
        <v>43</v>
      </c>
      <c r="D26" s="10" t="s">
        <v>44</v>
      </c>
      <c r="E26" s="11">
        <v>8720069</v>
      </c>
      <c r="F26" s="10"/>
    </row>
    <row r="27" spans="1:7" ht="27" customHeight="1" outlineLevel="1" x14ac:dyDescent="0.3">
      <c r="A27" s="9">
        <v>18</v>
      </c>
      <c r="B27" s="9">
        <v>6</v>
      </c>
      <c r="C27" s="10" t="s">
        <v>45</v>
      </c>
      <c r="D27" s="10" t="s">
        <v>46</v>
      </c>
      <c r="E27" s="11">
        <v>108121</v>
      </c>
      <c r="F27" s="10"/>
    </row>
    <row r="28" spans="1:7" ht="27" customHeight="1" outlineLevel="1" x14ac:dyDescent="0.3">
      <c r="A28" s="9">
        <v>19</v>
      </c>
      <c r="B28" s="9">
        <v>7</v>
      </c>
      <c r="C28" s="10" t="s">
        <v>47</v>
      </c>
      <c r="D28" s="10" t="s">
        <v>48</v>
      </c>
      <c r="E28" s="11">
        <v>446656</v>
      </c>
      <c r="F28" s="10"/>
    </row>
    <row r="29" spans="1:7" ht="27" customHeight="1" outlineLevel="1" x14ac:dyDescent="0.3">
      <c r="A29" s="9">
        <v>20</v>
      </c>
      <c r="B29" s="9">
        <v>8</v>
      </c>
      <c r="C29" s="10" t="s">
        <v>49</v>
      </c>
      <c r="D29" s="10" t="s">
        <v>50</v>
      </c>
      <c r="E29" s="11">
        <v>111117</v>
      </c>
      <c r="F29" s="10"/>
      <c r="G29" s="13"/>
    </row>
    <row r="30" spans="1:7" ht="27" customHeight="1" outlineLevel="1" x14ac:dyDescent="0.3">
      <c r="A30" s="9">
        <v>21</v>
      </c>
      <c r="B30" s="9">
        <v>9</v>
      </c>
      <c r="C30" s="10" t="s">
        <v>51</v>
      </c>
      <c r="D30" s="10" t="s">
        <v>52</v>
      </c>
      <c r="E30" s="11">
        <v>4424085</v>
      </c>
      <c r="F30" s="10"/>
    </row>
    <row r="31" spans="1:7" ht="27" customHeight="1" outlineLevel="1" x14ac:dyDescent="0.3">
      <c r="A31" s="9">
        <v>22</v>
      </c>
      <c r="B31" s="9">
        <v>10</v>
      </c>
      <c r="C31" s="10" t="s">
        <v>53</v>
      </c>
      <c r="D31" s="10" t="s">
        <v>54</v>
      </c>
      <c r="E31" s="11">
        <v>101087</v>
      </c>
      <c r="F31" s="10"/>
    </row>
    <row r="32" spans="1:7" ht="27" customHeight="1" outlineLevel="1" x14ac:dyDescent="0.3">
      <c r="A32" s="9">
        <v>23</v>
      </c>
      <c r="B32" s="9">
        <v>11</v>
      </c>
      <c r="C32" s="10" t="s">
        <v>55</v>
      </c>
      <c r="D32" s="10" t="s">
        <v>56</v>
      </c>
      <c r="E32" s="11">
        <v>50069</v>
      </c>
      <c r="F32" s="10"/>
    </row>
    <row r="33" spans="1:6" ht="27" customHeight="1" outlineLevel="1" x14ac:dyDescent="0.3">
      <c r="A33" s="9">
        <v>24</v>
      </c>
      <c r="B33" s="9">
        <v>12</v>
      </c>
      <c r="C33" s="10" t="s">
        <v>57</v>
      </c>
      <c r="D33" s="10" t="s">
        <v>58</v>
      </c>
      <c r="E33" s="11">
        <v>141982</v>
      </c>
      <c r="F33" s="10"/>
    </row>
    <row r="34" spans="1:6" ht="27" customHeight="1" outlineLevel="1" x14ac:dyDescent="0.3">
      <c r="A34" s="9">
        <v>25</v>
      </c>
      <c r="B34" s="9">
        <v>13</v>
      </c>
      <c r="C34" s="10" t="s">
        <v>59</v>
      </c>
      <c r="D34" s="10" t="s">
        <v>60</v>
      </c>
      <c r="E34" s="11">
        <v>263721</v>
      </c>
      <c r="F34" s="10"/>
    </row>
    <row r="35" spans="1:6" ht="27" customHeight="1" outlineLevel="1" x14ac:dyDescent="0.3">
      <c r="A35" s="9">
        <v>26</v>
      </c>
      <c r="B35" s="9">
        <v>14</v>
      </c>
      <c r="C35" s="10" t="s">
        <v>61</v>
      </c>
      <c r="D35" s="10" t="s">
        <v>62</v>
      </c>
      <c r="E35" s="11">
        <v>56220</v>
      </c>
      <c r="F35" s="10"/>
    </row>
    <row r="36" spans="1:6" ht="27" customHeight="1" outlineLevel="1" x14ac:dyDescent="0.3">
      <c r="A36" s="9">
        <v>27</v>
      </c>
      <c r="B36" s="9">
        <v>15</v>
      </c>
      <c r="C36" s="10" t="s">
        <v>63</v>
      </c>
      <c r="D36" s="10" t="s">
        <v>64</v>
      </c>
      <c r="E36" s="11">
        <v>2002</v>
      </c>
      <c r="F36" s="10"/>
    </row>
    <row r="37" spans="1:6" ht="27" customHeight="1" outlineLevel="1" x14ac:dyDescent="0.3">
      <c r="A37" s="9">
        <v>28</v>
      </c>
      <c r="B37" s="9">
        <v>16</v>
      </c>
      <c r="C37" s="10" t="s">
        <v>65</v>
      </c>
      <c r="D37" s="10" t="s">
        <v>66</v>
      </c>
      <c r="E37" s="11">
        <v>87532</v>
      </c>
      <c r="F37" s="10"/>
    </row>
    <row r="38" spans="1:6" ht="27" customHeight="1" outlineLevel="1" x14ac:dyDescent="0.3">
      <c r="A38" s="9">
        <v>29</v>
      </c>
      <c r="B38" s="9">
        <v>17</v>
      </c>
      <c r="C38" s="10" t="s">
        <v>67</v>
      </c>
      <c r="D38" s="10" t="s">
        <v>68</v>
      </c>
      <c r="E38" s="11">
        <v>173544</v>
      </c>
      <c r="F38" s="10"/>
    </row>
    <row r="39" spans="1:6" s="3" customFormat="1" ht="27" customHeight="1" outlineLevel="1" x14ac:dyDescent="0.3">
      <c r="A39" s="16" t="s">
        <v>69</v>
      </c>
      <c r="B39" s="17"/>
      <c r="C39" s="18"/>
      <c r="D39" s="14"/>
      <c r="E39" s="12">
        <f>+SUM(E40:E45)</f>
        <v>591328</v>
      </c>
      <c r="F39" s="14"/>
    </row>
    <row r="40" spans="1:6" ht="27" customHeight="1" outlineLevel="1" x14ac:dyDescent="0.3">
      <c r="A40" s="9">
        <v>30</v>
      </c>
      <c r="B40" s="9">
        <v>1</v>
      </c>
      <c r="C40" s="10" t="s">
        <v>70</v>
      </c>
      <c r="D40" s="10" t="s">
        <v>71</v>
      </c>
      <c r="E40" s="11">
        <v>139512</v>
      </c>
      <c r="F40" s="10"/>
    </row>
    <row r="41" spans="1:6" ht="27" customHeight="1" outlineLevel="1" x14ac:dyDescent="0.3">
      <c r="A41" s="9">
        <v>31</v>
      </c>
      <c r="B41" s="9">
        <v>2</v>
      </c>
      <c r="C41" s="10" t="s">
        <v>72</v>
      </c>
      <c r="D41" s="10" t="s">
        <v>73</v>
      </c>
      <c r="E41" s="11">
        <v>45782</v>
      </c>
      <c r="F41" s="10"/>
    </row>
    <row r="42" spans="1:6" ht="27" customHeight="1" outlineLevel="1" x14ac:dyDescent="0.3">
      <c r="A42" s="9">
        <v>32</v>
      </c>
      <c r="B42" s="9">
        <v>3</v>
      </c>
      <c r="C42" s="10" t="s">
        <v>74</v>
      </c>
      <c r="D42" s="10" t="s">
        <v>75</v>
      </c>
      <c r="E42" s="11">
        <v>85739</v>
      </c>
      <c r="F42" s="10"/>
    </row>
    <row r="43" spans="1:6" ht="27" customHeight="1" outlineLevel="1" x14ac:dyDescent="0.3">
      <c r="A43" s="9">
        <v>33</v>
      </c>
      <c r="B43" s="9">
        <v>4</v>
      </c>
      <c r="C43" s="10" t="s">
        <v>76</v>
      </c>
      <c r="D43" s="10" t="s">
        <v>77</v>
      </c>
      <c r="E43" s="11">
        <v>101626</v>
      </c>
      <c r="F43" s="10"/>
    </row>
    <row r="44" spans="1:6" ht="27" customHeight="1" outlineLevel="1" x14ac:dyDescent="0.3">
      <c r="A44" s="9">
        <v>34</v>
      </c>
      <c r="B44" s="9">
        <v>5</v>
      </c>
      <c r="C44" s="10" t="s">
        <v>78</v>
      </c>
      <c r="D44" s="10" t="s">
        <v>79</v>
      </c>
      <c r="E44" s="11">
        <v>78544</v>
      </c>
      <c r="F44" s="10"/>
    </row>
    <row r="45" spans="1:6" ht="27" customHeight="1" outlineLevel="1" x14ac:dyDescent="0.3">
      <c r="A45" s="9">
        <v>35</v>
      </c>
      <c r="B45" s="9">
        <v>6</v>
      </c>
      <c r="C45" s="10" t="s">
        <v>80</v>
      </c>
      <c r="D45" s="10" t="s">
        <v>81</v>
      </c>
      <c r="E45" s="11">
        <v>140125</v>
      </c>
      <c r="F45" s="10"/>
    </row>
    <row r="46" spans="1:6" ht="27" customHeight="1" outlineLevel="1" x14ac:dyDescent="0.3">
      <c r="A46" s="16" t="s">
        <v>82</v>
      </c>
      <c r="B46" s="17"/>
      <c r="C46" s="18"/>
      <c r="D46" s="10"/>
      <c r="E46" s="12">
        <f>+SUM(E47:E54)</f>
        <v>254046424</v>
      </c>
      <c r="F46" s="10"/>
    </row>
    <row r="47" spans="1:6" ht="27" customHeight="1" outlineLevel="1" x14ac:dyDescent="0.3">
      <c r="A47" s="9">
        <v>36</v>
      </c>
      <c r="B47" s="9">
        <v>1</v>
      </c>
      <c r="C47" s="10" t="s">
        <v>83</v>
      </c>
      <c r="D47" s="10" t="s">
        <v>84</v>
      </c>
      <c r="E47" s="11">
        <v>30111</v>
      </c>
      <c r="F47" s="10"/>
    </row>
    <row r="48" spans="1:6" ht="27" customHeight="1" outlineLevel="1" x14ac:dyDescent="0.3">
      <c r="A48" s="9">
        <v>37</v>
      </c>
      <c r="B48" s="9">
        <v>2</v>
      </c>
      <c r="C48" s="10" t="s">
        <v>85</v>
      </c>
      <c r="D48" s="10" t="s">
        <v>86</v>
      </c>
      <c r="E48" s="11">
        <v>113784768</v>
      </c>
      <c r="F48" s="10"/>
    </row>
    <row r="49" spans="1:6" ht="27" customHeight="1" outlineLevel="1" x14ac:dyDescent="0.3">
      <c r="A49" s="9">
        <v>38</v>
      </c>
      <c r="B49" s="9">
        <v>3</v>
      </c>
      <c r="C49" s="10" t="s">
        <v>87</v>
      </c>
      <c r="D49" s="10" t="s">
        <v>88</v>
      </c>
      <c r="E49" s="11">
        <v>21574</v>
      </c>
      <c r="F49" s="10"/>
    </row>
    <row r="50" spans="1:6" ht="27" customHeight="1" outlineLevel="1" x14ac:dyDescent="0.3">
      <c r="A50" s="9">
        <v>39</v>
      </c>
      <c r="B50" s="9">
        <v>4</v>
      </c>
      <c r="C50" s="10" t="s">
        <v>89</v>
      </c>
      <c r="D50" s="10" t="s">
        <v>90</v>
      </c>
      <c r="E50" s="11">
        <v>44240</v>
      </c>
      <c r="F50" s="10"/>
    </row>
    <row r="51" spans="1:6" ht="27" customHeight="1" outlineLevel="1" x14ac:dyDescent="0.3">
      <c r="A51" s="9">
        <v>40</v>
      </c>
      <c r="B51" s="9">
        <v>5</v>
      </c>
      <c r="C51" s="10" t="s">
        <v>91</v>
      </c>
      <c r="D51" s="10" t="s">
        <v>92</v>
      </c>
      <c r="E51" s="11">
        <v>113784768</v>
      </c>
      <c r="F51" s="10"/>
    </row>
    <row r="52" spans="1:6" ht="27" customHeight="1" outlineLevel="1" x14ac:dyDescent="0.3">
      <c r="A52" s="9">
        <v>41</v>
      </c>
      <c r="B52" s="9">
        <v>6</v>
      </c>
      <c r="C52" s="10" t="s">
        <v>93</v>
      </c>
      <c r="D52" s="10" t="s">
        <v>94</v>
      </c>
      <c r="E52" s="11">
        <v>26139744</v>
      </c>
      <c r="F52" s="10"/>
    </row>
    <row r="53" spans="1:6" ht="27" customHeight="1" outlineLevel="1" x14ac:dyDescent="0.3">
      <c r="A53" s="9">
        <v>42</v>
      </c>
      <c r="B53" s="9">
        <v>7</v>
      </c>
      <c r="C53" s="10" t="s">
        <v>95</v>
      </c>
      <c r="D53" s="10" t="s">
        <v>96</v>
      </c>
      <c r="E53" s="11">
        <v>63601</v>
      </c>
      <c r="F53" s="10"/>
    </row>
    <row r="54" spans="1:6" ht="27" customHeight="1" outlineLevel="1" x14ac:dyDescent="0.3">
      <c r="A54" s="9">
        <v>43</v>
      </c>
      <c r="B54" s="9">
        <v>8</v>
      </c>
      <c r="C54" s="10" t="s">
        <v>97</v>
      </c>
      <c r="D54" s="10" t="s">
        <v>98</v>
      </c>
      <c r="E54" s="11">
        <v>177618</v>
      </c>
      <c r="F54" s="10"/>
    </row>
    <row r="55" spans="1:6" ht="27" customHeight="1" outlineLevel="1" x14ac:dyDescent="0.3">
      <c r="A55" s="16" t="s">
        <v>99</v>
      </c>
      <c r="B55" s="17"/>
      <c r="C55" s="18"/>
      <c r="D55" s="10"/>
      <c r="E55" s="12">
        <f>+E56</f>
        <v>9802404</v>
      </c>
      <c r="F55" s="10"/>
    </row>
    <row r="56" spans="1:6" ht="27" customHeight="1" outlineLevel="1" x14ac:dyDescent="0.3">
      <c r="A56" s="9">
        <v>44</v>
      </c>
      <c r="B56" s="9">
        <v>1</v>
      </c>
      <c r="C56" s="10" t="s">
        <v>100</v>
      </c>
      <c r="D56" s="10" t="s">
        <v>101</v>
      </c>
      <c r="E56" s="11">
        <v>9802404</v>
      </c>
      <c r="F56" s="10"/>
    </row>
    <row r="57" spans="1:6" ht="27" customHeight="1" outlineLevel="1" x14ac:dyDescent="0.3">
      <c r="A57" s="16" t="s">
        <v>102</v>
      </c>
      <c r="B57" s="17"/>
      <c r="C57" s="18"/>
      <c r="D57" s="10"/>
      <c r="E57" s="12">
        <f>+E58</f>
        <v>2883063</v>
      </c>
      <c r="F57" s="10"/>
    </row>
    <row r="58" spans="1:6" ht="27" customHeight="1" outlineLevel="1" x14ac:dyDescent="0.3">
      <c r="A58" s="9">
        <v>45</v>
      </c>
      <c r="B58" s="9">
        <v>1</v>
      </c>
      <c r="C58" s="10" t="s">
        <v>103</v>
      </c>
      <c r="D58" s="10" t="s">
        <v>104</v>
      </c>
      <c r="E58" s="11">
        <v>2883063</v>
      </c>
      <c r="F58" s="10"/>
    </row>
    <row r="59" spans="1:6" ht="27" customHeight="1" x14ac:dyDescent="0.3">
      <c r="A59" s="16" t="s">
        <v>105</v>
      </c>
      <c r="B59" s="17"/>
      <c r="C59" s="18"/>
      <c r="D59" s="10" t="s">
        <v>106</v>
      </c>
      <c r="E59" s="12">
        <f>+E8+E21+E39+E46+E55+E57</f>
        <v>330942779</v>
      </c>
      <c r="F59" s="10"/>
    </row>
    <row r="61" spans="1:6" s="3" customFormat="1" x14ac:dyDescent="0.3">
      <c r="A61" s="15"/>
      <c r="B61" s="15"/>
      <c r="C61" s="15"/>
      <c r="D61" s="15"/>
      <c r="E61" s="15"/>
      <c r="F61" s="15"/>
    </row>
    <row r="62" spans="1:6" s="3" customFormat="1" x14ac:dyDescent="0.3">
      <c r="A62" s="15"/>
      <c r="B62" s="15"/>
      <c r="C62" s="15"/>
      <c r="D62" s="15"/>
      <c r="E62" s="15"/>
      <c r="F62" s="15"/>
    </row>
  </sheetData>
  <mergeCells count="16">
    <mergeCell ref="A8:C8"/>
    <mergeCell ref="A5:F5"/>
    <mergeCell ref="A1:C1"/>
    <mergeCell ref="A2:C2"/>
    <mergeCell ref="A4:F4"/>
    <mergeCell ref="E6:F6"/>
    <mergeCell ref="A61:C61"/>
    <mergeCell ref="D61:F61"/>
    <mergeCell ref="A62:C62"/>
    <mergeCell ref="D62:F62"/>
    <mergeCell ref="A21:C21"/>
    <mergeCell ref="A39:C39"/>
    <mergeCell ref="A46:C46"/>
    <mergeCell ref="A55:C55"/>
    <mergeCell ref="A57:C57"/>
    <mergeCell ref="A59:C5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tai tran</cp:lastModifiedBy>
  <cp:lastPrinted>2026-05-22T08:57:29Z</cp:lastPrinted>
  <dcterms:created xsi:type="dcterms:W3CDTF">2026-05-22T08:51:35Z</dcterms:created>
  <dcterms:modified xsi:type="dcterms:W3CDTF">2026-05-22T08:57:41Z</dcterms:modified>
</cp:coreProperties>
</file>