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en\Các DADT\NM XLRT Nhữ Khê - Cty HM\PA tổ chức SXKD NM\"/>
    </mc:Choice>
  </mc:AlternateContent>
  <bookViews>
    <workbookView xWindow="0" yWindow="0" windowWidth="25200" windowHeight="11880"/>
  </bookViews>
  <sheets>
    <sheet name="Chi tiêu TD (đợt 1)" sheetId="1" r:id="rId1"/>
  </sheets>
  <definedNames>
    <definedName name="_xlnm.Print_Titles" localSheetId="0">'Chi tiêu TD (đợt 1)'!$4:$5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 r="C6" i="1"/>
  <c r="C8" i="1" l="1"/>
  <c r="C32" i="1" s="1"/>
  <c r="C21" i="1" l="1"/>
  <c r="C16" i="1"/>
  <c r="C27" i="1"/>
</calcChain>
</file>

<file path=xl/sharedStrings.xml><?xml version="1.0" encoding="utf-8"?>
<sst xmlns="http://schemas.openxmlformats.org/spreadsheetml/2006/main" count="80" uniqueCount="77">
  <si>
    <t>Trực tiếp thực hiện các nhiệm vụ về đảm bảo vệ sinh, môi trường;  nấu ăn, đun nước uống cho CNVLĐ và các công việc phục vụ khác cho hoạt động chung của Nhà máy.</t>
  </si>
  <si>
    <t>Nhân viên vệ sinh, phục vụ</t>
  </si>
  <si>
    <t>Tổ chức thực hiện các phương án, biện pháp đảm bảo ANTT, PCCC, PCLB trong Nhà máy. Phối hợp với các lực lượng chức năng và chính quyền địa phương xử lý kịp thời các tình huống phát sinh gây mất ANTT, cháy nổ, bão lũ...xảy ra hoặc khi có yêu cầu.</t>
  </si>
  <si>
    <t>Nhân viên bảo vệ</t>
  </si>
  <si>
    <t>Nhân viên thủ kho vật tư, thiết bị</t>
  </si>
  <si>
    <t xml:space="preserve">Nhân viên trạm cân </t>
  </si>
  <si>
    <t>Các tổ, bộ phận phụ trợ, phục vụ sản xuất</t>
  </si>
  <si>
    <t>V</t>
  </si>
  <si>
    <t xml:space="preserve">Công nhân kỹ thuật </t>
  </si>
  <si>
    <t>Phân xưởng xử lý rác thải</t>
  </si>
  <si>
    <t>IV</t>
  </si>
  <si>
    <t xml:space="preserve">Nhân viên văn thư, lưu trữ kiêm lễ tân, phục vụ </t>
  </si>
  <si>
    <t>Chuyên viên quản trị nhân sự, lao động, tiền lương; pháp chế</t>
  </si>
  <si>
    <t>III</t>
  </si>
  <si>
    <t>Kế toán viên</t>
  </si>
  <si>
    <t>II</t>
  </si>
  <si>
    <t>Kỹ sư/Kỹ thuật viên xây dựng</t>
  </si>
  <si>
    <t>I</t>
  </si>
  <si>
    <t>Vị trí tuyển dụng</t>
  </si>
  <si>
    <t>STT</t>
  </si>
  <si>
    <t>Mô tả công việc phải làm</t>
  </si>
  <si>
    <t>Giúp Quản đốc phân xưởng chỉ đạo, điều hành theo lĩnh vực công tác được phân công tại phân xưởng; quản lý, bố trí, sắp xếp lao động trong ca SX phụ trách.</t>
  </si>
  <si>
    <t>Quản đốc phân xưởng</t>
  </si>
  <si>
    <t>Phó Quản đốc phân xưởng/Trưởng ca SX</t>
  </si>
  <si>
    <t>Tổng cộng</t>
  </si>
  <si>
    <t xml:space="preserve">Quản lý, theo dõi, sắp xếp, bảo quản và thực hiện thủ tục nhập, xuất kho và định kỳ kiểm kê báo cáo số liệu vật tư, thiết bị, … tồn kho theo quy định. </t>
  </si>
  <si>
    <t>Ghi chú</t>
  </si>
  <si>
    <t>Chuyên viên kinh doanh</t>
  </si>
  <si>
    <t>Yêu cầu về trình độ chuyên môn, năng lực làm việc</t>
  </si>
  <si>
    <t>Phụ lục
CHỈ TIÊU TUYỂN DỤNG VÀ YÊU CẦU TRÌNH ĐỘ, NĂNG LỰC CỦA VỊ TRÍ TUYỂN DỤNG  (đợt 1)</t>
  </si>
  <si>
    <t>Ban Giám đốc</t>
  </si>
  <si>
    <t>Giám đốc Nhà máy</t>
  </si>
  <si>
    <t>Trưởng ban</t>
  </si>
  <si>
    <t>Ban Tổ chức - Hành chính</t>
  </si>
  <si>
    <t>Ban Tài chính - Kế toán</t>
  </si>
  <si>
    <t xml:space="preserve">Ban Kế hoạch - Kỹ thuật </t>
  </si>
  <si>
    <t xml:space="preserve">Chịu trách nhiệm quản lý, điều hành toàn bộ hoạt động của Nhà máy theo chức năng, nhiệm vụ và quyền hạn được giao, đảm bảo Nhà máy hoạt động hiệu quả, đạt mục tiêu sản xuất kinh doanh của Công ty đề ra. </t>
  </si>
  <si>
    <t>Giúp Trưởng ban:
- Xây dựng, trình cấp có thẩm quyền ban hành; hướng dẫn, theo dõi, tổ chức thực hiện các quy trình, định mức kinh tế - kỹ thuật áp dụng trong Nhà máy; 
- Điều tiết sản xuất; tổ chức thực hiện, kiểm tra, theo dõi các chỉ tiêu, thông số kỹ thuật; xử lý các tình huống, sự cố kỹ thuật trong SX; quản lý định mức tiêu hao, cấp phát nguyên nhiên vật liệu, vật tư, thiết bị phục vụ SX và công tác đảm bảo an toàn, vệ sinh lao động trong SX; theo dõi hệ thống quan trắc khí thải, nước thải và thực hiện chế độ báo cáo theo quy định.</t>
  </si>
  <si>
    <t>Giúp Trưởng ban tổ chức thực hiện công tác hành chính, quản trị văn phòng, công nghệ thông tin, truyền thông; an ninh bảo vệ, phòng cháy chữa cháy, phòng chống lụt bão; …trong Nhà máy.</t>
  </si>
  <si>
    <t>Giúp Trưởng ban quản lý, theo dõi nhập - xuất vật tư, hàng hóa; tổng hợp chí phí, giá thành sản xuất, trích khấu hao TSCĐ theo quy định. Theo dõi, tổng hợp báo cáo doanh thu, chi phí, công nợ và thanh toán các chế độ đối với người lao động theo quy định; …</t>
  </si>
  <si>
    <t>(1) Vận hành cẩu trục - gầu gắp để phân loại, đảo rác tại bể ủ và gắp cấp rác vào lò đốt.
(2) Phân loại rác; pha hóa chất, vận hành thiết bị phun chế phẩm sinh học vào rác tại bể ủ rác; ...</t>
  </si>
  <si>
    <t>(3) Theo dõi, vận hành hệ thống điều khiển lò đốt (SCADA);
(4) Theo dõi, vận hành hệ thống nồi hơi, thu hồi, giảm nhiệt;
(5) Theo dõi, vận hành hệ thống hấp thụ khí thải, lọc bụi;
(6) Quản lý, vận hành HT điện, cấp thoát nước chung của Nhà máy; sửa chữa, bảo dưỡng MMTB và khắc phục sự cố kỹ thuật trong SX;</t>
  </si>
  <si>
    <t>Trực tiếp quản lý, vận hành hệ thống trang thiết bị Trạm cân; kiểm tra, cập nhật các thông tin của phương tiện vận chuyển rác và các hàng hóa khác qua Trạm cân vào Nhà máy. Tổng hợp, báo cáo số liệu qua Trạm cân trong ca làm việc theo quy định.</t>
  </si>
  <si>
    <t>(Kèm theo Thông báo số: 17/TB-CTHM ngày 20/4/2026 của Công ty cổ phần Công nghệ Môi trường HM Group)</t>
  </si>
  <si>
    <t>Giúp Ban Giám đốc chỉ đạo, điều hành toàn bộ các hoạt động của Ban theo chức năng, nhiệm vụ về các lĩnh vực công tác: Kế hoạch, theo dõi, tổng hợp kết quả SXKD; thu gom, vận chuyển rác; quản lý, điều hành sản xuất; cung ứng vật tư, nguyên nhiên vật liệu và tiêu thụ sản phẩm;...</t>
  </si>
  <si>
    <t>Làm việc tại Văn phòng Công ty hoặc tại Nhà máy theo phân công của Công ty</t>
  </si>
  <si>
    <t>Giúp Trưởng phòng tổ chức thực hiện công tác văn thư, lưu trữ: quản lý con dấu; theo dõi, quản lý VB đi-đến và tổ chức thực hiện công tác lưu trữ hồ sơ, tài liệu hình thành trong quá trinh hoạt động của Nhà máy; tổ chức thực hiện công tác lễ tân phục vụ các hoặt động đối ngoại, hội nghị, họp,... của Nhà máy; quản lý Quỹ tiền mặt của Nhà máy.</t>
  </si>
  <si>
    <t>Kỹ sư/Cử nhân cơ điện, công nghệ, môi trường</t>
  </si>
  <si>
    <t>Giúp Trưởng ban:
 - Xây dựng, tổ chức thực hiện kế hoạch, chiến lược kinh doanh; theo dõi, tổng hợp kết quả SXKD; nghiên cứu thị trường và phát triển sản phẩm mới, .... của Công ty hoặc Nhà máy
- Đàm phán, ký kết hợp đồng; theo dõi tiến độ thực hiện hợp đồng đã ký kết; tổ chức các hoạt động marketing, tiêu thụ sản phẩm và chăm sóc khách hàng;...
- Xây dựng kế hoạch, giá thành sản xuất; tổ chức, quản lý mạng lưới thu gom, vận chuyển rác; ...</t>
  </si>
  <si>
    <t>Giúp Trưởng ban xây dựng, tổ chức thực hiện  kế hoạch và các thủ tục đầu tư XDCB trong Công ty hoặc Nhà máy.</t>
  </si>
  <si>
    <t>Giúp Ban Giám đốc chỉ đạo, điều hành toàn bộ các hoạt động của Ban theo chức năng, nhiệm vụ về công tác tài chính, kế toán:, bao gồm:. Thực hiện các quy định của pháp luật và của Công ty về quản lý tài chính, kế toán và tài sản, đảm bảo sử dụng có hiệu qủa các nguồn lực tài chính phục vụ hoạt động SXKD và đầu tư của Nhà máy; tổ chức thực hiện chế độ kế toán và báo cáo tài chính theo quy định của Luật Kế toán và của Công ty.</t>
  </si>
  <si>
    <t>Chỉ đạo, điều hành toàn bộ các hoạt động theo chức năng, nhiệm vụ của phòng về các lĩnh vực: Công tác tổ chức bộ máy, nhân sự; bố trí, quản lý, sử dụng lao động; hành chính, quản trị; an ninh bảo vệ, phòng cháy chữa cháy, phòng chống lụt bão; xây dựng, trình cấp có thẩm quyền ban hành các nội quy, quy chế quản trị nội bộ trong Nhà máy.</t>
  </si>
  <si>
    <t>Giúp Trưởng ban tổ chức thực hiện các nhiệm vụ công tác: tuyển dụng, đào tạo, bồi dưỡng; thực hiện chế độ, chính sách lao động, tiền lương; thi đua, khen thưởng, kỷ luật,... đối với người lao động; quản lý hồ sơ lao động; thực hiện các nhiệm vụ công tác pháp chế và các nhiệm vụ khác trong Nhà máy.</t>
  </si>
  <si>
    <t>Chỉ đạo, điều hành toàn bộ các hoạt động của phân xưởng theo chức năng, nhiệm vụ được giao; phân công, bố trí, sắp xếp và quản lý lao động trong phân xưởng.</t>
  </si>
  <si>
    <t>7) Vận hành xe nâng/máy xúc, xúc lật/xe tải,... đổ tro xỉ vào điểm tập kết, bãi chứa; dọn dẹp vệ sinh bể chứa rác và các nhiệm vụ khác khi đưuọc phân công.</t>
  </si>
  <si>
    <r>
      <t xml:space="preserve">Chỉ tiêu tuyển dụng  
</t>
    </r>
    <r>
      <rPr>
        <i/>
        <sz val="12"/>
        <rFont val="Times New Roman"/>
        <family val="1"/>
      </rPr>
      <t>(người)</t>
    </r>
  </si>
  <si>
    <r>
      <t>Có bằng tốt nghiệp đ</t>
    </r>
    <r>
      <rPr>
        <b/>
        <sz val="12"/>
        <rFont val="Times New Roman"/>
        <family val="1"/>
      </rPr>
      <t>ại học hoặc sau đại học</t>
    </r>
    <r>
      <rPr>
        <sz val="12"/>
        <rFont val="Times New Roman"/>
        <family val="1"/>
      </rPr>
      <t xml:space="preserve"> thuộc một trong các khối ngành: Kinh tế hoặc kỹ thuật; </t>
    </r>
    <r>
      <rPr>
        <b/>
        <sz val="12"/>
        <rFont val="Times New Roman"/>
        <family val="1"/>
      </rPr>
      <t>có thời gian làm công tác quản lý cấp phòng, ban/phân xưởng và tương đương từ 05 năm trở lên trong các doanh nghiệp sản xuất kinh doanh</t>
    </r>
    <r>
      <rPr>
        <sz val="12"/>
        <rFont val="Times New Roman"/>
        <family val="1"/>
      </rPr>
      <t>, trong đó đã có thời gian đảm nhận chức vụ Trưởng phòng, ban và tương đương trở lên. Sử dụng thành thạo máy vi tính .</t>
    </r>
  </si>
  <si>
    <r>
      <t>Có bằng tốt nghiệp đ</t>
    </r>
    <r>
      <rPr>
        <b/>
        <sz val="12"/>
        <rFont val="Times New Roman"/>
        <family val="1"/>
      </rPr>
      <t>ại học hoặc sau đại học</t>
    </r>
    <r>
      <rPr>
        <sz val="12"/>
        <rFont val="Times New Roman"/>
        <family val="1"/>
      </rPr>
      <t xml:space="preserve"> thuộc một trong các khối ngành: Kinh tế hoặc kỹ thuật ; </t>
    </r>
    <r>
      <rPr>
        <b/>
        <sz val="12"/>
        <rFont val="Times New Roman"/>
        <family val="1"/>
      </rPr>
      <t>có kinh nghiệm từ 05 năm trở lên</t>
    </r>
    <r>
      <rPr>
        <sz val="12"/>
        <rFont val="Times New Roman"/>
        <family val="1"/>
      </rPr>
      <t xml:space="preserve"> trong lĩnh vực công tác liên quan, trong đó đã có thời gian đảm nhận chức vụ Phó trưởng phòng, ban và tương đương trở lên. Sử dụng thành thạo máy vi tính và các phần mềm kỹ thuật chuyên ngành.</t>
    </r>
  </si>
  <si>
    <r>
      <t xml:space="preserve">Có bằng tốt nghiệp </t>
    </r>
    <r>
      <rPr>
        <b/>
        <sz val="12"/>
        <rFont val="Times New Roman"/>
        <family val="1"/>
      </rPr>
      <t>đại học hoặc sau đại học</t>
    </r>
    <r>
      <rPr>
        <sz val="12"/>
        <rFont val="Times New Roman"/>
        <family val="1"/>
      </rPr>
      <t xml:space="preserve"> thuộc một trong các chuyên ngành: Công nghệ hóa học/môi trường; Khoa học môi trường; Kỹ thuật điện/cơ khí/động lực/nhiệt/hóa học; Kỹ thuật điều khiển và tự động hóa; Kỹ thuật ô tô/máy và thiết bị. Trường hợp có bằng tốt nghiệp đại học với các ngành/chuyên ngành kinh tế thì phải có bằng tốt nghiệp Cao đẳng/Trung học chuyên nghiệp thuộc các ngành/chuyên ngành nêu trên. Sử dụng thành thạo máy vi tính và các phần mềm kỹ thuật chuyên ngành.</t>
    </r>
  </si>
  <si>
    <r>
      <t xml:space="preserve">Có bằng tốt nghiệp </t>
    </r>
    <r>
      <rPr>
        <b/>
        <sz val="12"/>
        <rFont val="Times New Roman"/>
        <family val="1"/>
      </rPr>
      <t xml:space="preserve"> cao đẳng trở lên</t>
    </r>
    <r>
      <rPr>
        <sz val="12"/>
        <rFont val="Times New Roman"/>
        <family val="1"/>
      </rPr>
      <t xml:space="preserve"> thuộc một trong các chuyên ngành: Xây dựng dân dụng và công nghiệp; Kỹ thuật xây dựng; Kỹ thuật công trình.</t>
    </r>
  </si>
  <si>
    <r>
      <t xml:space="preserve">Có bằng tốt nghiệp </t>
    </r>
    <r>
      <rPr>
        <b/>
        <sz val="12"/>
        <rFont val="Times New Roman"/>
        <family val="1"/>
      </rPr>
      <t xml:space="preserve"> đại học hoặc sau đại học</t>
    </r>
    <r>
      <rPr>
        <sz val="12"/>
        <rFont val="Times New Roman"/>
        <family val="1"/>
      </rPr>
      <t xml:space="preserve"> thuộc một trong các chuyên ngành: Kinh tế, Quản trị kinh doanh, Thương mại, Luật kinh tế;… Sử dụng thành thạo máy vi tính . .</t>
    </r>
  </si>
  <si>
    <r>
      <t>Có bằng tốt nghiệp đ</t>
    </r>
    <r>
      <rPr>
        <b/>
        <sz val="12"/>
        <rFont val="Times New Roman"/>
        <family val="1"/>
      </rPr>
      <t>ại học hoặc sau đại học</t>
    </r>
    <r>
      <rPr>
        <sz val="12"/>
        <rFont val="Times New Roman"/>
        <family val="1"/>
      </rPr>
      <t xml:space="preserve"> thuộc một trong các chuyên ngành: Tài chính, Kế toán, Kiểm toán; </t>
    </r>
    <r>
      <rPr>
        <b/>
        <sz val="12"/>
        <rFont val="Times New Roman"/>
        <family val="1"/>
      </rPr>
      <t>có kinh nghiệm từ 05 năm trở lên trong lĩnh vực công tác liên quan</t>
    </r>
    <r>
      <rPr>
        <sz val="12"/>
        <rFont val="Times New Roman"/>
        <family val="1"/>
      </rPr>
      <t>, trong đó đã có thời gian đảm nhận chức vụ Phó trưởng phòng, ban và tương đương trở lên. Sử dụng thành thạo máy vi tính và các phần mềm kế toán thông dụng.</t>
    </r>
  </si>
  <si>
    <r>
      <t xml:space="preserve">Có bằng tốt nghiệp </t>
    </r>
    <r>
      <rPr>
        <b/>
        <sz val="12"/>
        <rFont val="Times New Roman"/>
        <family val="1"/>
      </rPr>
      <t>đại học hoặc sau đại học</t>
    </r>
    <r>
      <rPr>
        <sz val="12"/>
        <rFont val="Times New Roman"/>
        <family val="1"/>
      </rPr>
      <t xml:space="preserve"> thuộc một trong các chuyên ngành: Tài chính, Kế toán, Kiểm toán. Sử dụng thành thạo máy vi tính và các phần mềm kế toán thông dụng.</t>
    </r>
  </si>
  <si>
    <r>
      <t xml:space="preserve">Có bằng tốt nghiệp </t>
    </r>
    <r>
      <rPr>
        <b/>
        <sz val="12"/>
        <rFont val="Times New Roman"/>
        <family val="1"/>
      </rPr>
      <t>đại học hoặc sau đại học</t>
    </r>
    <r>
      <rPr>
        <sz val="12"/>
        <rFont val="Times New Roman"/>
        <family val="1"/>
      </rPr>
      <t xml:space="preserve"> thuộc thuộc một trong các khối ngành: Kinh tế, quản trị nhân sự, luật; ...c</t>
    </r>
    <r>
      <rPr>
        <b/>
        <sz val="12"/>
        <rFont val="Times New Roman"/>
        <family val="1"/>
      </rPr>
      <t>ó kinh nghiệm từ 05 năm trở lên trong lĩnh vực công tác liên quan</t>
    </r>
    <r>
      <rPr>
        <sz val="12"/>
        <rFont val="Times New Roman"/>
        <family val="1"/>
      </rPr>
      <t>, trong đó đã có thời gian đảm nhận chức vụ Phó trưởng phòng, ban và tương đương trở lên. Sử dụng thành thạo máy vi tính</t>
    </r>
  </si>
  <si>
    <r>
      <t xml:space="preserve">Có bằng tốt nghiệp </t>
    </r>
    <r>
      <rPr>
        <b/>
        <sz val="12"/>
        <rFont val="Times New Roman"/>
        <family val="1"/>
      </rPr>
      <t>đại học hoặc sau đại học</t>
    </r>
    <r>
      <rPr>
        <sz val="12"/>
        <rFont val="Times New Roman"/>
        <family val="1"/>
      </rPr>
      <t xml:space="preserve"> thuộc một trong các chuyên ngành: Kinh tế lao động, Quản trị nhân sự, Quản trị kinh doanh, Luật hoặc các ngành có liên quan. Sử dụng thành thạo máy vi tính</t>
    </r>
  </si>
  <si>
    <t>Cán sự hành chính, quản trị văn phòng</t>
  </si>
  <si>
    <r>
      <t xml:space="preserve">Có bằng tốt nghiệp </t>
    </r>
    <r>
      <rPr>
        <b/>
        <sz val="12"/>
        <rFont val="Times New Roman"/>
        <family val="1"/>
      </rPr>
      <t>cao đẳng</t>
    </r>
    <r>
      <rPr>
        <sz val="12"/>
        <rFont val="Times New Roman"/>
        <family val="1"/>
      </rPr>
      <t xml:space="preserve"> trở lên thuộc một trong các chuyên ngành: Công nghệ thông tin, Quản trị văn phòng, Quản trị kinh doanh, Makerting hoặc các ngành có liên quan. Sử dụng thành thạo máy vi tính.</t>
    </r>
  </si>
  <si>
    <r>
      <t xml:space="preserve">Là </t>
    </r>
    <r>
      <rPr>
        <b/>
        <sz val="12"/>
        <rFont val="Times New Roman"/>
        <family val="1"/>
      </rPr>
      <t>nữ giới, có bằng tốt nghiệp trung học chuyên nghiệp</t>
    </r>
    <r>
      <rPr>
        <sz val="12"/>
        <rFont val="Times New Roman"/>
        <family val="1"/>
      </rPr>
      <t xml:space="preserve"> trở lên lên thuộc một trong các chuyên ngành: Văn thư, lưu trữ, kinh tế, tài chính, kế toán; có kỹ năng giao tiếp tốt, ngoại hình ưa nhìn. Sử dụng thành thạo máy vi tính.</t>
    </r>
  </si>
  <si>
    <r>
      <t>Có bằng tốt nghiệp đ</t>
    </r>
    <r>
      <rPr>
        <b/>
        <sz val="12"/>
        <rFont val="Times New Roman"/>
        <family val="1"/>
      </rPr>
      <t>ại học hoặc sau đại học</t>
    </r>
    <r>
      <rPr>
        <sz val="12"/>
        <rFont val="Times New Roman"/>
        <family val="1"/>
      </rPr>
      <t xml:space="preserve"> thuộc một trong các khối ngành: Kinh tế hoặc kỹ thuật ; </t>
    </r>
    <r>
      <rPr>
        <b/>
        <sz val="12"/>
        <rFont val="Times New Roman"/>
        <family val="1"/>
      </rPr>
      <t>có kinh nghiệm từ 05 năm trở lên</t>
    </r>
    <r>
      <rPr>
        <sz val="12"/>
        <rFont val="Times New Roman"/>
        <family val="1"/>
      </rPr>
      <t xml:space="preserve"> trong lĩnh vực công tác có liên quan, trong đó đã có thời gian đảm nhận chức vụ Phó trưởng phòng, ban, phân xưởng và tương đương trở lên. </t>
    </r>
  </si>
  <si>
    <r>
      <t xml:space="preserve">Có bằng tốt nghiệp </t>
    </r>
    <r>
      <rPr>
        <b/>
        <sz val="12"/>
        <rFont val="Times New Roman"/>
        <family val="1"/>
      </rPr>
      <t>cao đẳng trở lên</t>
    </r>
    <r>
      <rPr>
        <sz val="12"/>
        <rFont val="Times New Roman"/>
        <family val="1"/>
      </rPr>
      <t xml:space="preserve"> thuộc một trong các chuyên ngành: Công nghệ hóa học/môi trường; Kỹ thuật điện/cơ khí/động lực/nhiệt/hóa học; điều khiển và tự động hóa; Kỹ thuật ô tô/máy và thiết bị;... </t>
    </r>
    <r>
      <rPr>
        <b/>
        <sz val="12"/>
        <rFont val="Times New Roman"/>
        <family val="1"/>
      </rPr>
      <t>có kinh nghiệm làm việc từ 03 năm trở lên</t>
    </r>
    <r>
      <rPr>
        <sz val="12"/>
        <rFont val="Times New Roman"/>
        <family val="1"/>
      </rPr>
      <t xml:space="preserve"> trong lĩnh vực công tác có liên quan. Trường hợp có bằng tốt nghiệp các ngành kinh tế  thì phải có bằng tốt nghiệp Trung học chuyên nghiệp/Trung cấp nghề thuộc các ngành nêu trên.</t>
    </r>
  </si>
  <si>
    <r>
      <t xml:space="preserve">Có bằng tốt nghiệp </t>
    </r>
    <r>
      <rPr>
        <b/>
        <sz val="12"/>
        <rFont val="Times New Roman"/>
        <family val="1"/>
      </rPr>
      <t>trung học phổ thông</t>
    </r>
    <r>
      <rPr>
        <sz val="12"/>
        <rFont val="Times New Roman"/>
        <family val="1"/>
      </rPr>
      <t xml:space="preserve"> trở lên lên</t>
    </r>
  </si>
  <si>
    <r>
      <t xml:space="preserve">Có bằng tốt nghiệp </t>
    </r>
    <r>
      <rPr>
        <b/>
        <sz val="12"/>
        <rFont val="Times New Roman"/>
        <family val="1"/>
      </rPr>
      <t>trung học chuyên nghiệp/trung cấp nghề</t>
    </r>
    <r>
      <rPr>
        <sz val="12"/>
        <rFont val="Times New Roman"/>
        <family val="1"/>
      </rPr>
      <t xml:space="preserve"> trở lên lên thuộc một trong các chuyên ngành: Công nghệ hóa học/môi trường; Kỹ thuật điện/cơ khí/động lực/nhiệt/hóa học; Kỹ thuật điều khiển và tự động hóa; Kỹ thuật ô tô/máy và thiết bị.</t>
    </r>
  </si>
  <si>
    <r>
      <t xml:space="preserve">Có </t>
    </r>
    <r>
      <rPr>
        <b/>
        <sz val="12"/>
        <rFont val="Times New Roman"/>
        <family val="1"/>
      </rPr>
      <t>bằng/chứng chỉ lái xe, lái má</t>
    </r>
    <r>
      <rPr>
        <sz val="12"/>
        <rFont val="Times New Roman"/>
        <family val="1"/>
      </rPr>
      <t>y</t>
    </r>
  </si>
  <si>
    <r>
      <t xml:space="preserve">Có bằng tốt nghiệp </t>
    </r>
    <r>
      <rPr>
        <b/>
        <sz val="12"/>
        <rFont val="Times New Roman"/>
        <family val="1"/>
      </rPr>
      <t>trung học chuyên nghiệp</t>
    </r>
    <r>
      <rPr>
        <sz val="12"/>
        <rFont val="Times New Roman"/>
        <family val="1"/>
      </rPr>
      <t xml:space="preserve"> trở lên lên thuộc một trong các khối ngành: Kinh tế hoặc Kỹ thuật.</t>
    </r>
  </si>
  <si>
    <r>
      <t>Có bằng tốt nghiệp</t>
    </r>
    <r>
      <rPr>
        <b/>
        <sz val="12"/>
        <rFont val="Times New Roman"/>
        <family val="1"/>
      </rPr>
      <t xml:space="preserve"> trung học chuyên nghiệp</t>
    </r>
    <r>
      <rPr>
        <sz val="12"/>
        <rFont val="Times New Roman"/>
        <family val="1"/>
      </rPr>
      <t xml:space="preserve"> trở lên lên thuộc một trong các khối ngành: Kinh tế hoặc Kỹ thuật.</t>
    </r>
  </si>
  <si>
    <r>
      <t>Là nam giới, có bằng tốt nghiệp</t>
    </r>
    <r>
      <rPr>
        <b/>
        <sz val="12"/>
        <rFont val="Times New Roman"/>
        <family val="1"/>
      </rPr>
      <t xml:space="preserve"> trung học phổ thông </t>
    </r>
    <r>
      <rPr>
        <sz val="12"/>
        <rFont val="Times New Roman"/>
        <family val="1"/>
      </rPr>
      <t xml:space="preserve">trở lên. </t>
    </r>
  </si>
  <si>
    <r>
      <t xml:space="preserve">Là nữ giới, có bằng tốt nghiệp </t>
    </r>
    <r>
      <rPr>
        <b/>
        <sz val="12"/>
        <rFont val="Times New Roman"/>
        <family val="1"/>
      </rPr>
      <t>trung học cơ sở</t>
    </r>
    <r>
      <rPr>
        <sz val="12"/>
        <rFont val="Times New Roman"/>
        <family val="1"/>
      </rPr>
      <t xml:space="preserve"> trở lên.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</si>
</sst>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2"/>
      <name val="Times New Roman"/>
      <family val="1"/>
    </font>
    <font>
      <b/>
      <sz val="12"/>
      <name val="Times New Roman"/>
      <family val="1"/>
    </font>
    <font>
      <i/>
      <sz val="14"/>
      <color theme="1"/>
      <name val="Times New Roman"/>
      <family val="1"/>
    </font>
    <font>
      <b/>
      <sz val="14"/>
      <color theme="1"/>
      <name val="Times New Roman"/>
      <family val="1"/>
    </font>
    <font>
      <sz val="11"/>
      <color theme="1"/>
      <name val="Times New Roman"/>
      <family val="1"/>
    </font>
    <font>
      <b/>
      <sz val="11"/>
      <color theme="1"/>
      <name val="Times New Roman"/>
      <family val="1"/>
    </font>
    <font>
      <sz val="12"/>
      <name val="Calibri"/>
      <family val="2"/>
      <scheme val="minor"/>
    </font>
    <font>
      <i/>
      <sz val="12"/>
      <name val="Times New Roman"/>
      <family val="1"/>
    </font>
    <font>
      <i/>
      <sz val="10"/>
      <name val="Times New Roman"/>
      <family val="1"/>
    </font>
    <font>
      <b/>
      <sz val="10"/>
      <name val="Times New Roman"/>
      <family val="1"/>
    </font>
    <font>
      <sz val="11"/>
      <name val="Calibri"/>
      <family val="2"/>
      <scheme val="minor"/>
    </font>
    <font>
      <sz val="10"/>
      <name val="Times New Roman"/>
      <family val="1"/>
    </font>
    <font>
      <sz val="11"/>
      <name val="Times New Roman"/>
      <family val="1"/>
    </font>
    <font>
      <b/>
      <u/>
      <sz val="12"/>
      <name val="Times New Roman"/>
      <family val="1"/>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s>
  <cellStyleXfs count="1">
    <xf numFmtId="0" fontId="0" fillId="0" borderId="0"/>
  </cellStyleXfs>
  <cellXfs count="63">
    <xf numFmtId="0" fontId="0" fillId="0" borderId="0" xfId="0"/>
    <xf numFmtId="0" fontId="0" fillId="0" borderId="0" xfId="0" applyAlignment="1">
      <alignment horizontal="left"/>
    </xf>
    <xf numFmtId="0" fontId="1" fillId="0" borderId="1" xfId="0" applyFont="1" applyBorder="1" applyAlignment="1">
      <alignment horizontal="justify"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justify"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justify" vertical="center" wrapText="1"/>
    </xf>
    <xf numFmtId="14" fontId="1" fillId="0" borderId="1" xfId="0" quotePrefix="1" applyNumberFormat="1" applyFont="1" applyBorder="1" applyAlignment="1">
      <alignment horizontal="justify" vertical="center" wrapText="1"/>
    </xf>
    <xf numFmtId="0" fontId="2" fillId="2" borderId="1" xfId="0" applyFont="1" applyFill="1" applyBorder="1" applyAlignment="1">
      <alignment horizontal="center" vertical="center"/>
    </xf>
    <xf numFmtId="0" fontId="1"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justify" vertical="center" wrapText="1"/>
    </xf>
    <xf numFmtId="0" fontId="3" fillId="0" borderId="2" xfId="0" applyFont="1" applyBorder="1" applyAlignment="1">
      <alignment horizontal="center" vertical="center"/>
    </xf>
    <xf numFmtId="0" fontId="1" fillId="0" borderId="1" xfId="0" quotePrefix="1" applyFont="1" applyBorder="1" applyAlignment="1">
      <alignment horizontal="justify" vertical="center" wrapText="1"/>
    </xf>
    <xf numFmtId="0" fontId="2" fillId="0" borderId="1" xfId="0" applyFont="1" applyBorder="1" applyAlignment="1">
      <alignment horizontal="center" vertical="center" wrapText="1"/>
    </xf>
    <xf numFmtId="0" fontId="2" fillId="2" borderId="1" xfId="0" quotePrefix="1" applyFont="1" applyFill="1" applyBorder="1" applyAlignment="1">
      <alignment horizontal="justify" vertical="center" wrapText="1"/>
    </xf>
    <xf numFmtId="0" fontId="5" fillId="0" borderId="0" xfId="0" applyFont="1" applyAlignment="1">
      <alignment horizontal="left"/>
    </xf>
    <xf numFmtId="0" fontId="6" fillId="0" borderId="0" xfId="0" applyFont="1"/>
    <xf numFmtId="0" fontId="5" fillId="0" borderId="0" xfId="0" applyFont="1"/>
    <xf numFmtId="0" fontId="5" fillId="0" borderId="0" xfId="0" applyFont="1" applyAlignment="1">
      <alignment horizontal="right"/>
    </xf>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justify" vertical="center" wrapText="1"/>
    </xf>
    <xf numFmtId="0" fontId="7" fillId="2" borderId="1" xfId="0" applyFont="1" applyFill="1" applyBorder="1"/>
    <xf numFmtId="0" fontId="1" fillId="3" borderId="5" xfId="0" applyFont="1" applyFill="1" applyBorder="1" applyAlignment="1">
      <alignment horizontal="center" vertical="center" wrapText="1"/>
    </xf>
    <xf numFmtId="0" fontId="3" fillId="0" borderId="0" xfId="0" applyFont="1" applyBorder="1" applyAlignment="1">
      <alignment horizontal="center" vertical="center"/>
    </xf>
    <xf numFmtId="14" fontId="1" fillId="0" borderId="6" xfId="0" applyNumberFormat="1" applyFont="1" applyBorder="1" applyAlignment="1">
      <alignment horizontal="justify" vertical="center" wrapText="1"/>
    </xf>
    <xf numFmtId="14" fontId="1" fillId="0" borderId="5" xfId="0" applyNumberFormat="1" applyFont="1" applyBorder="1" applyAlignment="1">
      <alignment horizontal="justify" vertical="center" wrapText="1"/>
    </xf>
    <xf numFmtId="0" fontId="1" fillId="0" borderId="8" xfId="0" applyFont="1" applyBorder="1" applyAlignment="1">
      <alignment horizontal="justify" vertical="center" wrapText="1"/>
    </xf>
    <xf numFmtId="0" fontId="6" fillId="0" borderId="0" xfId="0" applyFont="1" applyAlignment="1">
      <alignment horizontal="center"/>
    </xf>
    <xf numFmtId="0" fontId="4" fillId="0" borderId="0" xfId="0" applyFont="1" applyAlignment="1">
      <alignment horizontal="center" wrapText="1"/>
    </xf>
    <xf numFmtId="0" fontId="3" fillId="0" borderId="0" xfId="0" applyFont="1" applyBorder="1" applyAlignment="1">
      <alignment horizontal="center" vertical="center"/>
    </xf>
    <xf numFmtId="0" fontId="1" fillId="0" borderId="3" xfId="0" quotePrefix="1" applyFont="1" applyBorder="1" applyAlignment="1">
      <alignment horizontal="center" vertical="center" wrapText="1"/>
    </xf>
    <xf numFmtId="0" fontId="1" fillId="0" borderId="7" xfId="0" quotePrefix="1" applyFont="1" applyBorder="1" applyAlignment="1">
      <alignment horizontal="center" vertical="center" wrapText="1"/>
    </xf>
    <xf numFmtId="0" fontId="1" fillId="0" borderId="4" xfId="0" quotePrefix="1" applyFont="1" applyBorder="1" applyAlignment="1">
      <alignment horizontal="center" vertical="center" wrapText="1"/>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wrapText="1"/>
    </xf>
    <xf numFmtId="0" fontId="2"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2" fillId="2" borderId="1" xfId="0" applyFont="1" applyFill="1" applyBorder="1" applyAlignment="1">
      <alignment horizontal="justify" vertical="center" wrapText="1"/>
    </xf>
    <xf numFmtId="0" fontId="11" fillId="0" borderId="1" xfId="0" applyFont="1" applyBorder="1"/>
    <xf numFmtId="0" fontId="12" fillId="3" borderId="1" xfId="0" applyFont="1" applyFill="1" applyBorder="1" applyAlignment="1">
      <alignment horizontal="center" vertical="center"/>
    </xf>
    <xf numFmtId="0" fontId="1" fillId="3" borderId="1" xfId="0" applyFont="1" applyFill="1" applyBorder="1" applyAlignment="1">
      <alignment horizontal="left" vertical="center"/>
    </xf>
    <xf numFmtId="0" fontId="12" fillId="0" borderId="1" xfId="0" applyFont="1" applyBorder="1" applyAlignment="1">
      <alignment horizontal="center" vertical="center"/>
    </xf>
    <xf numFmtId="0" fontId="13" fillId="3" borderId="3" xfId="0" applyFont="1" applyFill="1" applyBorder="1" applyAlignment="1">
      <alignment horizontal="center" vertical="center" wrapText="1"/>
    </xf>
    <xf numFmtId="0" fontId="1" fillId="3" borderId="1" xfId="0" applyFont="1" applyFill="1" applyBorder="1" applyAlignment="1">
      <alignment horizontal="justify" vertical="center" wrapText="1"/>
    </xf>
    <xf numFmtId="0" fontId="13" fillId="3" borderId="4" xfId="0" applyFont="1" applyFill="1" applyBorder="1" applyAlignment="1">
      <alignment horizontal="center" vertical="center" wrapText="1"/>
    </xf>
    <xf numFmtId="0" fontId="1" fillId="0" borderId="1" xfId="0" applyFont="1" applyBorder="1" applyAlignment="1">
      <alignment vertical="center" wrapText="1"/>
    </xf>
    <xf numFmtId="0" fontId="1" fillId="3" borderId="1" xfId="0" applyFont="1" applyFill="1" applyBorder="1" applyAlignment="1">
      <alignment vertical="center" wrapText="1"/>
    </xf>
    <xf numFmtId="0" fontId="1" fillId="0" borderId="5" xfId="0" applyFont="1" applyBorder="1" applyAlignment="1">
      <alignment horizontal="justify" vertical="center" wrapText="1"/>
    </xf>
    <xf numFmtId="0" fontId="11" fillId="0" borderId="5" xfId="0" applyFont="1" applyBorder="1"/>
    <xf numFmtId="0" fontId="1" fillId="3" borderId="8" xfId="0" applyFont="1" applyFill="1" applyBorder="1" applyAlignment="1">
      <alignment horizontal="center" vertical="center" wrapText="1"/>
    </xf>
    <xf numFmtId="0" fontId="11" fillId="0" borderId="8" xfId="0" applyFont="1" applyBorder="1"/>
    <xf numFmtId="0" fontId="1" fillId="3" borderId="6" xfId="0" applyFont="1" applyFill="1" applyBorder="1" applyAlignment="1">
      <alignment horizontal="center" vertical="center" wrapText="1"/>
    </xf>
    <xf numFmtId="0" fontId="1" fillId="0" borderId="6" xfId="0" applyFont="1" applyBorder="1" applyAlignment="1">
      <alignment horizontal="justify" vertical="center" wrapText="1"/>
    </xf>
    <xf numFmtId="0" fontId="11" fillId="0" borderId="6" xfId="0" applyFont="1" applyBorder="1"/>
    <xf numFmtId="0" fontId="14" fillId="0" borderId="1" xfId="0" applyFont="1" applyBorder="1" applyAlignment="1">
      <alignment horizontal="center" vertical="center" wrapText="1"/>
    </xf>
    <xf numFmtId="0" fontId="7"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topLeftCell="A25" zoomScale="95" zoomScaleNormal="92" workbookViewId="0">
      <selection activeCell="E10" sqref="E10"/>
    </sheetView>
  </sheetViews>
  <sheetFormatPr defaultRowHeight="15" x14ac:dyDescent="0.25"/>
  <cols>
    <col min="1" max="1" width="7.140625" customWidth="1"/>
    <col min="2" max="2" width="20.42578125" style="1" customWidth="1"/>
    <col min="3" max="3" width="9.28515625" customWidth="1"/>
    <col min="4" max="4" width="63.5703125" customWidth="1"/>
    <col min="5" max="5" width="64.85546875" customWidth="1"/>
    <col min="6" max="6" width="12" customWidth="1"/>
  </cols>
  <sheetData>
    <row r="1" spans="1:6" ht="41.25" customHeight="1" x14ac:dyDescent="0.3">
      <c r="A1" s="31" t="s">
        <v>29</v>
      </c>
      <c r="B1" s="31"/>
      <c r="C1" s="31"/>
      <c r="D1" s="31"/>
      <c r="E1" s="31"/>
    </row>
    <row r="2" spans="1:6" ht="18" customHeight="1" x14ac:dyDescent="0.25">
      <c r="A2" s="32" t="s">
        <v>43</v>
      </c>
      <c r="B2" s="32"/>
      <c r="C2" s="32"/>
      <c r="D2" s="32"/>
      <c r="E2" s="32"/>
    </row>
    <row r="3" spans="1:6" ht="7.5" customHeight="1" x14ac:dyDescent="0.25">
      <c r="A3" s="14"/>
      <c r="B3" s="14"/>
      <c r="C3" s="14"/>
      <c r="D3" s="14"/>
      <c r="E3" s="26"/>
    </row>
    <row r="4" spans="1:6" ht="73.5" customHeight="1" x14ac:dyDescent="0.25">
      <c r="A4" s="39" t="s">
        <v>19</v>
      </c>
      <c r="B4" s="39" t="s">
        <v>18</v>
      </c>
      <c r="C4" s="40" t="s">
        <v>55</v>
      </c>
      <c r="D4" s="39" t="s">
        <v>20</v>
      </c>
      <c r="E4" s="41" t="s">
        <v>28</v>
      </c>
      <c r="F4" s="41" t="s">
        <v>26</v>
      </c>
    </row>
    <row r="5" spans="1:6" ht="18.75" customHeight="1" x14ac:dyDescent="0.25">
      <c r="A5" s="42">
        <v>1</v>
      </c>
      <c r="B5" s="42">
        <v>2</v>
      </c>
      <c r="C5" s="42">
        <v>3</v>
      </c>
      <c r="D5" s="42">
        <v>4</v>
      </c>
      <c r="E5" s="42">
        <v>5</v>
      </c>
      <c r="F5" s="42">
        <v>6</v>
      </c>
    </row>
    <row r="6" spans="1:6" ht="19.5" customHeight="1" x14ac:dyDescent="0.25">
      <c r="A6" s="43" t="s">
        <v>17</v>
      </c>
      <c r="B6" s="44" t="s">
        <v>30</v>
      </c>
      <c r="C6" s="43">
        <f>C7</f>
        <v>1</v>
      </c>
      <c r="D6" s="42"/>
      <c r="E6" s="42"/>
      <c r="F6" s="45"/>
    </row>
    <row r="7" spans="1:6" ht="76.5" customHeight="1" x14ac:dyDescent="0.25">
      <c r="A7" s="46">
        <v>1</v>
      </c>
      <c r="B7" s="47" t="s">
        <v>31</v>
      </c>
      <c r="C7" s="48">
        <v>1</v>
      </c>
      <c r="D7" s="2" t="s">
        <v>36</v>
      </c>
      <c r="E7" s="2" t="s">
        <v>56</v>
      </c>
      <c r="F7" s="45"/>
    </row>
    <row r="8" spans="1:6" ht="31.5" x14ac:dyDescent="0.25">
      <c r="A8" s="10" t="s">
        <v>15</v>
      </c>
      <c r="B8" s="44" t="s">
        <v>35</v>
      </c>
      <c r="C8" s="10">
        <f>SUM(C9:C12)</f>
        <v>10</v>
      </c>
      <c r="D8" s="13"/>
      <c r="E8" s="12"/>
      <c r="F8" s="45"/>
    </row>
    <row r="9" spans="1:6" ht="76.5" customHeight="1" x14ac:dyDescent="0.25">
      <c r="A9" s="3">
        <v>1</v>
      </c>
      <c r="B9" s="2" t="s">
        <v>32</v>
      </c>
      <c r="C9" s="5">
        <v>1</v>
      </c>
      <c r="D9" s="2" t="s">
        <v>44</v>
      </c>
      <c r="E9" s="2" t="s">
        <v>57</v>
      </c>
      <c r="F9" s="45"/>
    </row>
    <row r="10" spans="1:6" ht="158.25" customHeight="1" x14ac:dyDescent="0.25">
      <c r="A10" s="3">
        <v>2</v>
      </c>
      <c r="B10" s="2" t="s">
        <v>47</v>
      </c>
      <c r="C10" s="5">
        <v>3</v>
      </c>
      <c r="D10" s="7" t="s">
        <v>37</v>
      </c>
      <c r="E10" s="2" t="s">
        <v>58</v>
      </c>
      <c r="F10" s="45"/>
    </row>
    <row r="11" spans="1:6" ht="46.5" customHeight="1" x14ac:dyDescent="0.25">
      <c r="A11" s="3">
        <v>3</v>
      </c>
      <c r="B11" s="2" t="s">
        <v>16</v>
      </c>
      <c r="C11" s="5">
        <v>3</v>
      </c>
      <c r="D11" s="7" t="s">
        <v>49</v>
      </c>
      <c r="E11" s="2" t="s">
        <v>59</v>
      </c>
      <c r="F11" s="49" t="s">
        <v>45</v>
      </c>
    </row>
    <row r="12" spans="1:6" ht="139.5" customHeight="1" x14ac:dyDescent="0.25">
      <c r="A12" s="3">
        <v>4</v>
      </c>
      <c r="B12" s="50" t="s">
        <v>27</v>
      </c>
      <c r="C12" s="5">
        <v>3</v>
      </c>
      <c r="D12" s="7" t="s">
        <v>48</v>
      </c>
      <c r="E12" s="2" t="s">
        <v>60</v>
      </c>
      <c r="F12" s="51"/>
    </row>
    <row r="13" spans="1:6" ht="33" customHeight="1" x14ac:dyDescent="0.25">
      <c r="A13" s="10" t="s">
        <v>15</v>
      </c>
      <c r="B13" s="44" t="s">
        <v>34</v>
      </c>
      <c r="C13" s="10">
        <f>SUM(C14:C15)</f>
        <v>3</v>
      </c>
      <c r="D13" s="22"/>
      <c r="E13" s="23"/>
      <c r="F13" s="45"/>
    </row>
    <row r="14" spans="1:6" ht="119.25" customHeight="1" x14ac:dyDescent="0.25">
      <c r="A14" s="11">
        <v>1</v>
      </c>
      <c r="B14" s="50" t="s">
        <v>32</v>
      </c>
      <c r="C14" s="11">
        <v>1</v>
      </c>
      <c r="D14" s="2" t="s">
        <v>50</v>
      </c>
      <c r="E14" s="2" t="s">
        <v>61</v>
      </c>
      <c r="F14" s="45"/>
    </row>
    <row r="15" spans="1:6" ht="67.5" customHeight="1" x14ac:dyDescent="0.25">
      <c r="A15" s="5">
        <v>2</v>
      </c>
      <c r="B15" s="9" t="s">
        <v>14</v>
      </c>
      <c r="C15" s="11">
        <v>2</v>
      </c>
      <c r="D15" s="15" t="s">
        <v>39</v>
      </c>
      <c r="E15" s="2" t="s">
        <v>62</v>
      </c>
      <c r="F15" s="45"/>
    </row>
    <row r="16" spans="1:6" ht="34.5" customHeight="1" x14ac:dyDescent="0.25">
      <c r="A16" s="10" t="s">
        <v>13</v>
      </c>
      <c r="B16" s="44" t="s">
        <v>33</v>
      </c>
      <c r="C16" s="10">
        <f>SUM(C17:C20)</f>
        <v>4</v>
      </c>
      <c r="D16" s="23"/>
      <c r="E16" s="12"/>
      <c r="F16" s="45"/>
    </row>
    <row r="17" spans="1:6" ht="79.5" customHeight="1" x14ac:dyDescent="0.25">
      <c r="A17" s="3">
        <v>1</v>
      </c>
      <c r="B17" s="52" t="s">
        <v>32</v>
      </c>
      <c r="C17" s="5">
        <v>1</v>
      </c>
      <c r="D17" s="2" t="s">
        <v>51</v>
      </c>
      <c r="E17" s="2" t="s">
        <v>63</v>
      </c>
      <c r="F17" s="45"/>
    </row>
    <row r="18" spans="1:6" ht="80.25" customHeight="1" x14ac:dyDescent="0.25">
      <c r="A18" s="3">
        <v>2</v>
      </c>
      <c r="B18" s="2" t="s">
        <v>12</v>
      </c>
      <c r="C18" s="5">
        <v>1</v>
      </c>
      <c r="D18" s="15" t="s">
        <v>52</v>
      </c>
      <c r="E18" s="2" t="s">
        <v>64</v>
      </c>
      <c r="F18" s="45"/>
    </row>
    <row r="19" spans="1:6" ht="54.75" customHeight="1" x14ac:dyDescent="0.25">
      <c r="A19" s="3">
        <v>3</v>
      </c>
      <c r="B19" s="9" t="s">
        <v>65</v>
      </c>
      <c r="C19" s="5">
        <v>1</v>
      </c>
      <c r="D19" s="2" t="s">
        <v>38</v>
      </c>
      <c r="E19" s="2" t="s">
        <v>66</v>
      </c>
      <c r="F19" s="45"/>
    </row>
    <row r="20" spans="1:6" ht="96" customHeight="1" x14ac:dyDescent="0.25">
      <c r="A20" s="3">
        <v>4</v>
      </c>
      <c r="B20" s="9" t="s">
        <v>11</v>
      </c>
      <c r="C20" s="5">
        <v>1</v>
      </c>
      <c r="D20" s="2" t="s">
        <v>46</v>
      </c>
      <c r="E20" s="2" t="s">
        <v>67</v>
      </c>
      <c r="F20" s="45"/>
    </row>
    <row r="21" spans="1:6" ht="35.25" customHeight="1" x14ac:dyDescent="0.25">
      <c r="A21" s="8" t="s">
        <v>10</v>
      </c>
      <c r="B21" s="44" t="s">
        <v>9</v>
      </c>
      <c r="C21" s="10">
        <f>SUM(C22:C26)</f>
        <v>24</v>
      </c>
      <c r="D21" s="24"/>
      <c r="E21" s="24"/>
      <c r="F21" s="45"/>
    </row>
    <row r="22" spans="1:6" ht="82.5" customHeight="1" x14ac:dyDescent="0.25">
      <c r="A22" s="11">
        <v>1</v>
      </c>
      <c r="B22" s="53" t="s">
        <v>22</v>
      </c>
      <c r="C22" s="5">
        <v>1</v>
      </c>
      <c r="D22" s="4" t="s">
        <v>53</v>
      </c>
      <c r="E22" s="2" t="s">
        <v>68</v>
      </c>
      <c r="F22" s="45"/>
    </row>
    <row r="23" spans="1:6" ht="107.25" customHeight="1" x14ac:dyDescent="0.25">
      <c r="A23" s="11">
        <v>2</v>
      </c>
      <c r="B23" s="53" t="s">
        <v>23</v>
      </c>
      <c r="C23" s="5">
        <v>2</v>
      </c>
      <c r="D23" s="4" t="s">
        <v>21</v>
      </c>
      <c r="E23" s="2" t="s">
        <v>69</v>
      </c>
      <c r="F23" s="45"/>
    </row>
    <row r="24" spans="1:6" ht="61.5" customHeight="1" x14ac:dyDescent="0.25">
      <c r="A24" s="36">
        <v>3</v>
      </c>
      <c r="B24" s="33" t="s">
        <v>8</v>
      </c>
      <c r="C24" s="25">
        <v>6</v>
      </c>
      <c r="D24" s="28" t="s">
        <v>40</v>
      </c>
      <c r="E24" s="54" t="s">
        <v>70</v>
      </c>
      <c r="F24" s="55"/>
    </row>
    <row r="25" spans="1:6" ht="79.5" customHeight="1" x14ac:dyDescent="0.25">
      <c r="A25" s="37"/>
      <c r="B25" s="34"/>
      <c r="C25" s="56">
        <v>12</v>
      </c>
      <c r="D25" s="29" t="s">
        <v>41</v>
      </c>
      <c r="E25" s="29" t="s">
        <v>71</v>
      </c>
      <c r="F25" s="57"/>
    </row>
    <row r="26" spans="1:6" ht="47.25" customHeight="1" x14ac:dyDescent="0.25">
      <c r="A26" s="38"/>
      <c r="B26" s="35"/>
      <c r="C26" s="58">
        <v>3</v>
      </c>
      <c r="D26" s="27" t="s">
        <v>54</v>
      </c>
      <c r="E26" s="59" t="s">
        <v>72</v>
      </c>
      <c r="F26" s="60"/>
    </row>
    <row r="27" spans="1:6" ht="47.25" x14ac:dyDescent="0.25">
      <c r="A27" s="8" t="s">
        <v>7</v>
      </c>
      <c r="B27" s="17" t="s">
        <v>6</v>
      </c>
      <c r="C27" s="10">
        <f>SUM(C28:C31)</f>
        <v>12</v>
      </c>
      <c r="D27" s="24"/>
      <c r="E27" s="24"/>
      <c r="F27" s="45"/>
    </row>
    <row r="28" spans="1:6" ht="64.5" customHeight="1" x14ac:dyDescent="0.25">
      <c r="A28" s="3">
        <v>1</v>
      </c>
      <c r="B28" s="2" t="s">
        <v>5</v>
      </c>
      <c r="C28" s="5">
        <v>2</v>
      </c>
      <c r="D28" s="7" t="s">
        <v>42</v>
      </c>
      <c r="E28" s="2" t="s">
        <v>73</v>
      </c>
      <c r="F28" s="45"/>
    </row>
    <row r="29" spans="1:6" ht="48" customHeight="1" x14ac:dyDescent="0.25">
      <c r="A29" s="3">
        <v>2</v>
      </c>
      <c r="B29" s="2" t="s">
        <v>4</v>
      </c>
      <c r="C29" s="5">
        <v>1</v>
      </c>
      <c r="D29" s="2" t="s">
        <v>25</v>
      </c>
      <c r="E29" s="2" t="s">
        <v>74</v>
      </c>
      <c r="F29" s="45"/>
    </row>
    <row r="30" spans="1:6" ht="64.5" customHeight="1" x14ac:dyDescent="0.25">
      <c r="A30" s="3">
        <v>3</v>
      </c>
      <c r="B30" s="2" t="s">
        <v>3</v>
      </c>
      <c r="C30" s="5">
        <v>6</v>
      </c>
      <c r="D30" s="7" t="s">
        <v>2</v>
      </c>
      <c r="E30" s="2" t="s">
        <v>75</v>
      </c>
      <c r="F30" s="45"/>
    </row>
    <row r="31" spans="1:6" ht="49.5" customHeight="1" x14ac:dyDescent="0.25">
      <c r="A31" s="3">
        <v>4</v>
      </c>
      <c r="B31" s="6" t="s">
        <v>1</v>
      </c>
      <c r="C31" s="5">
        <v>3</v>
      </c>
      <c r="D31" s="4" t="s">
        <v>0</v>
      </c>
      <c r="E31" s="2" t="s">
        <v>76</v>
      </c>
      <c r="F31" s="45"/>
    </row>
    <row r="32" spans="1:6" ht="27" customHeight="1" x14ac:dyDescent="0.25">
      <c r="A32" s="3"/>
      <c r="B32" s="16" t="s">
        <v>24</v>
      </c>
      <c r="C32" s="61">
        <f>C8+C13+C16+C21+C27+C6</f>
        <v>54</v>
      </c>
      <c r="D32" s="62"/>
      <c r="E32" s="62"/>
      <c r="F32" s="45"/>
    </row>
    <row r="34" spans="2:4" x14ac:dyDescent="0.25">
      <c r="B34" s="30"/>
      <c r="C34" s="30"/>
      <c r="D34" s="19"/>
    </row>
    <row r="35" spans="2:4" x14ac:dyDescent="0.25">
      <c r="B35" s="21"/>
      <c r="C35" s="20"/>
      <c r="D35" s="20"/>
    </row>
    <row r="36" spans="2:4" x14ac:dyDescent="0.25">
      <c r="B36" s="18"/>
      <c r="C36" s="20"/>
      <c r="D36" s="20"/>
    </row>
    <row r="37" spans="2:4" x14ac:dyDescent="0.25">
      <c r="B37" s="18"/>
      <c r="C37" s="20"/>
      <c r="D37" s="20"/>
    </row>
    <row r="38" spans="2:4" x14ac:dyDescent="0.25">
      <c r="B38" s="18"/>
      <c r="C38" s="20"/>
      <c r="D38" s="20"/>
    </row>
    <row r="39" spans="2:4" x14ac:dyDescent="0.25">
      <c r="B39" s="18"/>
      <c r="C39" s="20"/>
      <c r="D39" s="20"/>
    </row>
    <row r="40" spans="2:4" x14ac:dyDescent="0.25">
      <c r="B40" s="18"/>
      <c r="C40" s="20"/>
      <c r="D40" s="20"/>
    </row>
  </sheetData>
  <mergeCells count="6">
    <mergeCell ref="F11:F12"/>
    <mergeCell ref="B34:C34"/>
    <mergeCell ref="A1:E1"/>
    <mergeCell ref="A2:E2"/>
    <mergeCell ref="B24:B26"/>
    <mergeCell ref="A24:A26"/>
  </mergeCells>
  <pageMargins left="0.32" right="0.23" top="0.2" bottom="0.36" header="0.2" footer="0.2"/>
  <pageSetup paperSize="9" scale="80" orientation="landscape" verticalDpi="0"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Chi tiêu TD (đợt 1)</vt:lpstr>
      <vt:lpstr>'Chi tiêu TD (đợt 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PC-MSI</dc:creator>
  <cp:lastModifiedBy>PC-MSI</cp:lastModifiedBy>
  <cp:lastPrinted>2026-04-21T02:34:29Z</cp:lastPrinted>
  <dcterms:created xsi:type="dcterms:W3CDTF">2026-04-13T01:30:53Z</dcterms:created>
  <dcterms:modified xsi:type="dcterms:W3CDTF">2026-04-21T07:38:45Z</dcterms:modified>
</cp:coreProperties>
</file>