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8 NHIỆM VỤ TỈNH GIAO\nhiệm vụ 2025\6. nghị quyết thu phi lệ phí cấp giấy CN\9 Vb xin ý kiến các ngành dự thảo NQ\"/>
    </mc:Choice>
  </mc:AlternateContent>
  <xr:revisionPtr revIDLastSave="0" documentId="13_ncr:1_{7E05CEE1-594B-4C7E-B95C-3C9C59B407B7}" xr6:coauthVersionLast="47" xr6:coauthVersionMax="47" xr10:uidLastSave="{00000000-0000-0000-0000-000000000000}"/>
  <bookViews>
    <workbookView xWindow="-120" yWindow="-120" windowWidth="20730" windowHeight="11160" tabRatio="596" activeTab="3" xr2:uid="{00000000-000D-0000-FFFF-FFFF00000000}"/>
  </bookViews>
  <sheets>
    <sheet name="PHỤ LỤC 1" sheetId="5" r:id="rId1"/>
    <sheet name="PHU LUC 2" sheetId="6" r:id="rId2"/>
    <sheet name="PHU LUC 3" sheetId="10" r:id="rId3"/>
    <sheet name="PHỤ LỤC 4" sheetId="11" r:id="rId4"/>
  </sheets>
  <definedNames>
    <definedName name="_Hlk177748015" localSheetId="3">'PHỤ LỤC 4'!$A$4</definedName>
    <definedName name="_xlnm.Print_Area" localSheetId="0">'PHỤ LỤC 1'!$A$1:$E$200</definedName>
    <definedName name="_xlnm.Print_Area" localSheetId="1">'PHU LUC 2'!$A$1:$E$25</definedName>
    <definedName name="_xlnm.Print_Area" localSheetId="2">'PHU LUC 3'!$A$1:$E$27</definedName>
    <definedName name="_xlnm.Print_Area" localSheetId="3">'PHỤ LỤC 4'!$A$1:$E$12</definedName>
    <definedName name="_xlnm.Print_Titles" localSheetId="0">'PHỤ LỤC 1'!$5:$6</definedName>
    <definedName name="_xlnm.Print_Titles" localSheetId="1">'PHU LUC 2'!$4:$5</definedName>
    <definedName name="_xlnm.Print_Titles" localSheetId="2">'PHU LUC 3'!$4:$5</definedName>
  </definedNames>
  <calcPr calcId="191029"/>
  <extLst>
    <ext uri="GoogleSheetsCustomDataVersion2">
      <go:sheetsCustomData xmlns:go="http://customooxmlschemas.google.com/" r:id="rId12" roundtripDataChecksum="yHmFU0mJgDvi5jp8QLimEotqu/28clKF+6SPCurOBTI="/>
    </ext>
  </extLst>
</workbook>
</file>

<file path=xl/calcChain.xml><?xml version="1.0" encoding="utf-8"?>
<calcChain xmlns="http://schemas.openxmlformats.org/spreadsheetml/2006/main">
  <c r="E9" i="10" l="1"/>
  <c r="E10" i="10"/>
  <c r="E12" i="10"/>
  <c r="E13" i="10"/>
  <c r="E14" i="10"/>
  <c r="E17" i="10"/>
  <c r="E18" i="10"/>
  <c r="E19" i="10"/>
  <c r="E21" i="10"/>
  <c r="E22" i="10"/>
  <c r="E23" i="10"/>
  <c r="E25" i="10"/>
  <c r="E26" i="10"/>
  <c r="E27" i="10"/>
  <c r="E8" i="10"/>
  <c r="E8" i="6"/>
  <c r="E9" i="6"/>
  <c r="E11" i="6"/>
  <c r="E12" i="6"/>
  <c r="E14" i="6"/>
  <c r="E15" i="6"/>
  <c r="E16" i="6"/>
  <c r="E19" i="6"/>
  <c r="E20" i="6"/>
  <c r="E21" i="6"/>
  <c r="E23" i="6"/>
  <c r="E24" i="6"/>
  <c r="E25" i="6"/>
  <c r="E7" i="6"/>
  <c r="E8" i="11"/>
  <c r="E9" i="11"/>
  <c r="E10" i="11"/>
  <c r="E11" i="11"/>
  <c r="E7" i="11"/>
</calcChain>
</file>

<file path=xl/sharedStrings.xml><?xml version="1.0" encoding="utf-8"?>
<sst xmlns="http://schemas.openxmlformats.org/spreadsheetml/2006/main" count="594" uniqueCount="129">
  <si>
    <t>STT</t>
  </si>
  <si>
    <t>Nội dung</t>
  </si>
  <si>
    <t>Đơn vị tính</t>
  </si>
  <si>
    <t>I</t>
  </si>
  <si>
    <t>1.1</t>
  </si>
  <si>
    <t>a</t>
  </si>
  <si>
    <t>Đồng/hồ sơ</t>
  </si>
  <si>
    <t>b</t>
  </si>
  <si>
    <t>1.2</t>
  </si>
  <si>
    <t>2.1</t>
  </si>
  <si>
    <t>Diện tích trên 150.000 m2</t>
  </si>
  <si>
    <t>2.2</t>
  </si>
  <si>
    <t>II</t>
  </si>
  <si>
    <t>Diện tích trên 10.000 đến 50.000 m2</t>
  </si>
  <si>
    <t>Diện tích trên 50.000 đến 150.000 m2</t>
  </si>
  <si>
    <t>III</t>
  </si>
  <si>
    <t>Đối với tổ chức</t>
  </si>
  <si>
    <t>Cấp riêng tài sản</t>
  </si>
  <si>
    <t>Từ tài sản thứ 2 trở đi</t>
  </si>
  <si>
    <t>3.1</t>
  </si>
  <si>
    <t>3.2</t>
  </si>
  <si>
    <t>Đối với hộ gia đình, cá nhân</t>
  </si>
  <si>
    <t>Hồ sơ</t>
  </si>
  <si>
    <t>c</t>
  </si>
  <si>
    <t>1.3</t>
  </si>
  <si>
    <t>2.3</t>
  </si>
  <si>
    <t>TT</t>
  </si>
  <si>
    <t>Nội dung thu</t>
  </si>
  <si>
    <t>Đối với việc khai thác, sử dụng, hồ sơ, tài liệu địa chính</t>
  </si>
  <si>
    <t>- Tổ chức</t>
  </si>
  <si>
    <t>Trang A4</t>
  </si>
  <si>
    <t>Đồng/ tờ</t>
  </si>
  <si>
    <t>Trang A3</t>
  </si>
  <si>
    <t>Trích lục thửa đất</t>
  </si>
  <si>
    <t>Địa bàn Các phường</t>
  </si>
  <si>
    <t>Địa bàn Các Xã</t>
  </si>
  <si>
    <t xml:space="preserve"> Tổ chức</t>
  </si>
  <si>
    <t>Tư vấn thông tin đất đai</t>
  </si>
  <si>
    <t>Đồng/hồ sơ, tài liệu</t>
  </si>
  <si>
    <t>Xem các loại hồ sơ, bản đồ</t>
  </si>
  <si>
    <t>THU GIÁ ĐỐI VỚI ĐỊA BÀN TỈNH HÀ GIANG</t>
  </si>
  <si>
    <t>Tên dịch vụ</t>
  </si>
  <si>
    <t>Giá trích lục bản đồ địa chính cho một thửa đất</t>
  </si>
  <si>
    <t>Trích lục từ hồ sơ địa chính số</t>
  </si>
  <si>
    <t>Trích sao từ hồ sơ địa chính giấy</t>
  </si>
  <si>
    <t>Giá một thửa (01) đất tăng thêm khi trích lục cho một (01) khu đất (gồm nhiều thửa)</t>
  </si>
  <si>
    <t>Từ 02 đến 04 thửa</t>
  </si>
  <si>
    <t>Từ 05 đến 09 thửa</t>
  </si>
  <si>
    <t>Từ trên 10 thửa</t>
  </si>
  <si>
    <t>Trích sao thông tin địa chính</t>
  </si>
  <si>
    <t>Ghi chú:</t>
  </si>
  <si>
    <t>- Khu vực 0.4: Thành phố Hà Giang</t>
  </si>
  <si>
    <t>- Khu vực 0.5: Vị Xuyên, Bắc Quang, Quang Bình, Bắc Mê</t>
  </si>
  <si>
    <t>- Khu vực 0.7: Quản Bạ, Yên Minh, Đồng Văn, Mèo Vạc, Su Phì, Xín Mần</t>
  </si>
  <si>
    <t>1.4</t>
  </si>
  <si>
    <t>Đất tại địa bàn các phường</t>
  </si>
  <si>
    <t>Đất tại địa bàn các xã</t>
  </si>
  <si>
    <t>Trường hợp chỉ xác nhận nội dung biến động trên giấy chứng nhận đã cấp</t>
  </si>
  <si>
    <t xml:space="preserve">Đối với hộ gia đình, cá nhân xác nhận lên giấy chứng nhận quyền sử dụng đất </t>
  </si>
  <si>
    <t xml:space="preserve">Đối với hộ gia đình, cá nhân xác nhận lên giấy chứng nhận quyền sở hữu nhà ở, tài sản gắn liền với đất </t>
  </si>
  <si>
    <t>2.4</t>
  </si>
  <si>
    <t xml:space="preserve">Trường hợp tách thửa, hợp thửa; cấp đổi, cấp lại; chuyển quyền sử dụng đất; </t>
  </si>
  <si>
    <t xml:space="preserve">Thẩm định hồ sơ cấp giấy chứng nhận quyền sử dụng đất, quyền sở hữu tài sản gắn liền với đất; </t>
  </si>
  <si>
    <t xml:space="preserve">Cấp giấy chứng nhận quyền sử dụng đất, quyền sở hữu tài sản gắn liền với đất lần đầu </t>
  </si>
  <si>
    <t>Đối với hộ gia đình, cá nhân Cấp giấy chứng nhận quyền sử dụng đất lần đầu (cấp QSD đất)</t>
  </si>
  <si>
    <t>Đối với tổ chức Cấp giấy chứng nhận quyền sử dụng đất lần đầu (cấp QSD đất)</t>
  </si>
  <si>
    <t>Đối với hộ gia đình, cá nhân Cấp mới giấy chứng nhận quyền sử dụng đất (cấp QSD đất)</t>
  </si>
  <si>
    <t xml:space="preserve">Cấp mới giấy chứng nhận </t>
  </si>
  <si>
    <t>Đối với hộ gia đình, cá nhân cấp giấy chứng nhận quyền sở hữu tài sản gắn liền với đất lần đầu (cấp Tài sản)</t>
  </si>
  <si>
    <t>Đối với tổ chức cấp giấy chứng nhận quyền sở hữu tài sản gắn liền với đất lần đầu (cấp Tài sản)</t>
  </si>
  <si>
    <t>Đối với hộ gia đình, cá nhân Cấp mới giấy chứng nhận quyền sở hữu tài sản gắn liền với đất (cấp Tài sản)</t>
  </si>
  <si>
    <t>Đối với tổ chức cấp mới giấy chứng nhận quyền sở hữu nhà ở, tài sản gắn liền với đất (cấp Tài sản)</t>
  </si>
  <si>
    <t>Đối với tổ chức Cấp mới giấy chứng nhận quyền sử dụng đất (cấp QSD đất)</t>
  </si>
  <si>
    <t>Xác nhận biến động trên giấy chứng nhận đã cấp (không bao gồm các trường hợp ở mục II)</t>
  </si>
  <si>
    <t>Diện tích đất dưới 500 m2</t>
  </si>
  <si>
    <t>Diện tích đất từ 500 m2 đến dưới 1000 m2</t>
  </si>
  <si>
    <t>Diện tích đất từ 1000 m2 đến dưới 3000 m2</t>
  </si>
  <si>
    <t>Diện tích đất từ 3000 m2 đến dưới 5000 m2</t>
  </si>
  <si>
    <t>Diện tích đất từ 5000 m2 trở lên</t>
  </si>
  <si>
    <t xml:space="preserve">Đối với tổ chức xác nhận chứng nhận quyền sử dụng đất </t>
  </si>
  <si>
    <t xml:space="preserve">Đối với tổ chức xác nhận chứng nhận quyền sở hữu tài sản gắn liền với đất </t>
  </si>
  <si>
    <t>Đất tại địa bàn các xã (bằng 70% của phường)</t>
  </si>
  <si>
    <t>Đồng/hồ sơ/tài sản</t>
  </si>
  <si>
    <t>Đất tại địa bàn các xã (bằng 50% của phường)</t>
  </si>
  <si>
    <t xml:space="preserve">Đối với việc khai thác thông tin tư vấn tại chỗ </t>
  </si>
  <si>
    <t>- Hộ gia đình, cá nhân ở các phường trong tỉnh và   tỉnh ngoài</t>
  </si>
  <si>
    <t>- Đối với hộ gia đình, cá nhân ở các xã trong tỉnh</t>
  </si>
  <si>
    <t>Phí thẩm định đề án thăm dò nước dưới đất</t>
  </si>
  <si>
    <t>Phí thẩm định báo cáo kết quả thăm dò đánh giá trữ lượng nước dưới đất, báo cáo kết quả thi công giếng khai thác nước dưới đất</t>
  </si>
  <si>
    <t>Phí thẩm định báo cáo hiện trạng khai thác nước dưới đất</t>
  </si>
  <si>
    <t>Phí thẩm định hồ sơ, điều kiện hành nghề khoan nước dưới đất</t>
  </si>
  <si>
    <t>Phí thẩm định đề án khai thác, sử dụng nước mặt</t>
  </si>
  <si>
    <t>Phí thẩm định đề án, báo cáo đề nghị gia hạn, điều chỉnh</t>
  </si>
  <si>
    <t>Bằng 50% mức thu thẩm định lần đầu</t>
  </si>
  <si>
    <t>Đơn vị tính: đồng</t>
  </si>
  <si>
    <t>NỘI DUNG THU</t>
  </si>
  <si>
    <t xml:space="preserve">MỨC THU </t>
  </si>
  <si>
    <t>Cấp Giấy chứng nhận mới</t>
  </si>
  <si>
    <t>Đồng/ 
giấy CN</t>
  </si>
  <si>
    <t>Trường hợp giấy chứng nhận chỉ có quyền sử dụng đất; cấp quyền sở hữu tài sản gắn liền với đất</t>
  </si>
  <si>
    <t>Cấp giấy chứng nhận quyền sử dụng đất, quyền sở hữu tài sản khác gắn liền với đất</t>
  </si>
  <si>
    <t xml:space="preserve">Cấp đổi, cấp lại (kể cả cấp lại do hết chỗ xác nhận), xác nhận bổ sung vào giấy chứng nhận </t>
  </si>
  <si>
    <t>Đồng/lần</t>
  </si>
  <si>
    <t>Xác nhận đăng ký biến động trên giấy chứng nhận đã cấp</t>
  </si>
  <si>
    <t>PHỤ LỤC 01</t>
  </si>
  <si>
    <t>PHỤ LỤC: 02</t>
  </si>
  <si>
    <t>PHỤ LỤC: 03</t>
  </si>
  <si>
    <t>PHỤ LỤC 04</t>
  </si>
  <si>
    <t>Tuyên Quang xây dựng NQ khi VPĐK mới đảm bảo tự chủ 30%</t>
  </si>
  <si>
    <t>Đề xuât áp dụng mức của HG</t>
  </si>
  <si>
    <r>
      <t>Diện tích đất dưới 500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</si>
  <si>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500 m</t>
    </r>
    <r>
      <rPr>
        <vertAlign val="superscript"/>
        <sz val="12"/>
        <rFont val="Times New Roman"/>
        <family val="1"/>
        <scheme val="major"/>
      </rPr>
      <t xml:space="preserve">2 </t>
    </r>
    <r>
      <rPr>
        <sz val="12"/>
        <rFont val="Times New Roman"/>
        <family val="1"/>
        <scheme val="major"/>
      </rPr>
      <t>đến</t>
    </r>
    <r>
      <rPr>
        <vertAlign val="superscript"/>
        <sz val="12"/>
        <rFont val="Times New Roman"/>
        <family val="1"/>
        <scheme val="major"/>
      </rPr>
      <t xml:space="preserve"> </t>
    </r>
    <r>
      <rPr>
        <sz val="12"/>
        <rFont val="Times New Roman"/>
        <family val="1"/>
        <scheme val="major"/>
      </rPr>
      <t>dưới 1000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</si>
  <si>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1000 m</t>
    </r>
    <r>
      <rPr>
        <vertAlign val="superscript"/>
        <sz val="12"/>
        <rFont val="Times New Roman"/>
        <family val="1"/>
        <scheme val="major"/>
      </rPr>
      <t>2</t>
    </r>
    <r>
      <rPr>
        <sz val="12"/>
        <rFont val="Times New Roman"/>
        <family val="1"/>
        <scheme val="major"/>
      </rPr>
      <t xml:space="preserve"> đến dưới 3000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</si>
  <si>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3000 m</t>
    </r>
    <r>
      <rPr>
        <vertAlign val="superscript"/>
        <sz val="12"/>
        <rFont val="Times New Roman"/>
        <family val="1"/>
        <scheme val="major"/>
      </rPr>
      <t>2</t>
    </r>
    <r>
      <rPr>
        <sz val="12"/>
        <rFont val="Times New Roman"/>
        <family val="1"/>
        <scheme val="major"/>
      </rPr>
      <t xml:space="preserve"> đến dưới 5000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</si>
  <si>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5000 m</t>
    </r>
    <r>
      <rPr>
        <vertAlign val="superscript"/>
        <sz val="12"/>
        <rFont val="Times New Roman"/>
        <family val="1"/>
        <scheme val="major"/>
      </rPr>
      <t>2</t>
    </r>
    <r>
      <rPr>
        <sz val="12"/>
        <rFont val="Times New Roman"/>
        <family val="1"/>
        <scheme val="major"/>
      </rPr>
      <t xml:space="preserve"> trở lên</t>
    </r>
  </si>
  <si>
    <r>
      <t>Diện tích trên 10.000 đến 50.000 m</t>
    </r>
    <r>
      <rPr>
        <vertAlign val="superscript"/>
        <sz val="12"/>
        <rFont val="Times New Roman"/>
        <family val="1"/>
        <scheme val="major"/>
      </rPr>
      <t>2</t>
    </r>
  </si>
  <si>
    <r>
      <t>Diện tích trên 50.000 đến 150.000 m</t>
    </r>
    <r>
      <rPr>
        <vertAlign val="superscript"/>
        <sz val="12"/>
        <rFont val="Times New Roman"/>
        <family val="1"/>
        <scheme val="major"/>
      </rPr>
      <t>2</t>
    </r>
  </si>
  <si>
    <r>
      <t>Diện tích trên 150.000 m</t>
    </r>
    <r>
      <rPr>
        <vertAlign val="superscript"/>
        <sz val="12"/>
        <rFont val="Times New Roman"/>
        <family val="1"/>
        <scheme val="major"/>
      </rPr>
      <t>2</t>
    </r>
  </si>
  <si>
    <r>
      <t xml:space="preserve">- Đối với trường hợp chỉ khai thác 1 phần hồ sơ tài liệu địa chính </t>
    </r>
    <r>
      <rPr>
        <sz val="12"/>
        <color theme="1"/>
        <rFont val="Times New Roman"/>
        <family val="1"/>
        <scheme val="major"/>
      </rPr>
      <t>(nhưng tối đa không vượt quá 300.000 đồng/hồ sơ, tài liệu)</t>
    </r>
  </si>
  <si>
    <t>Đồng/hồ sơ, tài liệu/lần</t>
  </si>
  <si>
    <t>Đồng/tờ</t>
  </si>
  <si>
    <t>BIỂU ĐỀ XUẤT MỨC THU PHÍ THẨM ĐỊNH ĐỀ ÁN THĂM DÒ NƯỚC DƯỚI ĐẤT; PHÍ THẨM ĐỊNH BÁO CÁO KẾT QUẢ THĂM DÒ, ĐÁNH GIÁ TRỮ LƯỢNG NƯỚC DƯỚI ĐẤT, BÁO CÁO KẾT QUẢ THI CÔNG GIẾNG KHAI THÁC NƯỚC DƯỚI ĐẤT; PHÍ THẨM ĐỊNH BÁO CÁO HIỆN TRẠNG KHAI THÁC NƯỚC DƯỚI ĐẤT; PHÍ THẨM ĐỊNH HỒ SƠ, ĐIỀU KIỆN HÀNH NGHỀ KHOAN NƯỚC DƯỚI ĐẤT; PHÍ THẨM ĐỊNH ĐỀ ÁN KHAI THÁC NƯỚC MẶT</t>
  </si>
  <si>
    <t>Mức thu</t>
  </si>
  <si>
    <t>Nộp hồ sơ trực tiếp</t>
  </si>
  <si>
    <t>Nộp hồ sơ trực tuyến</t>
  </si>
  <si>
    <t/>
  </si>
  <si>
    <t>BIỂU PHÍ THẨM ĐỊNH HỒ SƠ CẤP GCN QSD ĐẤT, 
QUYẾN SỞ HỮU TÀI SẢN GẮN LIỀN VỚI ĐẤT</t>
  </si>
  <si>
    <t>BIỂU PHÍ KHAI THÁC, SỬ DỤNG TÀI LIỆU ĐẤT ĐAI</t>
  </si>
  <si>
    <t>BIỂU LỆ PHÍ CẤP GIẤY CHỨNG NHẬN QUYỀN SỬ DỤNG ĐẤT,
 KHAI THÁC THÔNG TIN DỮ LIỆU ĐẤT ĐAI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</si>
</sst>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4"/>
      <color theme="1"/>
      <name val="Times New Roman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3"/>
      <color theme="1"/>
      <name val="&quot;Times New Roman&quot;"/>
    </font>
    <font>
      <sz val="12"/>
      <color theme="1"/>
      <name val="&quot;Times New Roman&quot;"/>
    </font>
    <font>
      <i/>
      <sz val="12"/>
      <color theme="1"/>
      <name val="&quot;Times New Roman&quot;"/>
    </font>
    <font>
      <b/>
      <sz val="14"/>
      <color theme="1"/>
      <name val="Times New Roman"/>
      <family val="1"/>
      <scheme val="minor"/>
    </font>
    <font>
      <b/>
      <sz val="12"/>
      <color theme="1"/>
      <name val="&quot;Times New Roman&quot;"/>
    </font>
    <font>
      <b/>
      <sz val="13"/>
      <color theme="1"/>
      <name val="&quot;Times New Roman&quot;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sz val="11"/>
      <color rgb="FF000000"/>
      <name val="Calibri"/>
      <family val="2"/>
    </font>
    <font>
      <b/>
      <i/>
      <sz val="12"/>
      <color theme="1"/>
      <name val="&quot;Times New Roman&quot;"/>
    </font>
    <font>
      <sz val="14"/>
      <name val="Times New Roman"/>
      <family val="1"/>
      <scheme val="minor"/>
    </font>
    <font>
      <sz val="14"/>
      <color theme="1"/>
      <name val="Times New Roman"/>
      <family val="1"/>
      <scheme val="minor"/>
    </font>
    <font>
      <b/>
      <sz val="14"/>
      <name val="Times New Roman"/>
      <family val="1"/>
    </font>
    <font>
      <b/>
      <sz val="12"/>
      <color theme="1"/>
      <name val="Times New Roman"/>
      <family val="1"/>
      <scheme val="minor"/>
    </font>
    <font>
      <sz val="12"/>
      <color theme="1"/>
      <name val="Times New Roman"/>
      <family val="1"/>
      <scheme val="minor"/>
    </font>
    <font>
      <i/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vertAlign val="superscript"/>
      <sz val="1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2"/>
      <name val="Times New Roma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1" fillId="0" borderId="0" xfId="0" applyFont="1"/>
    <xf numFmtId="0" fontId="12" fillId="2" borderId="0" xfId="0" applyFont="1" applyFill="1"/>
    <xf numFmtId="0" fontId="5" fillId="2" borderId="0" xfId="0" applyFont="1" applyFill="1"/>
    <xf numFmtId="0" fontId="7" fillId="2" borderId="9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0" fillId="0" borderId="11" xfId="0" applyBorder="1"/>
    <xf numFmtId="0" fontId="1" fillId="2" borderId="7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4" fillId="2" borderId="10" xfId="0" applyFont="1" applyFill="1" applyBorder="1" applyAlignment="1">
      <alignment horizontal="center"/>
    </xf>
    <xf numFmtId="0" fontId="2" fillId="0" borderId="8" xfId="0" applyFont="1" applyBorder="1"/>
    <xf numFmtId="0" fontId="13" fillId="0" borderId="0" xfId="0" applyFont="1"/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3" fillId="0" borderId="0" xfId="0" applyFont="1"/>
    <xf numFmtId="0" fontId="23" fillId="0" borderId="0" xfId="0" applyFont="1" applyAlignment="1">
      <alignment horizontal="left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3" fillId="0" borderId="11" xfId="0" applyFont="1" applyBorder="1"/>
    <xf numFmtId="0" fontId="23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11" xfId="0" quotePrefix="1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right" vertical="center" wrapText="1"/>
    </xf>
    <xf numFmtId="3" fontId="23" fillId="2" borderId="1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3" fontId="23" fillId="0" borderId="11" xfId="0" applyNumberFormat="1" applyFont="1" applyBorder="1" applyAlignment="1">
      <alignment horizontal="center" vertical="center" wrapText="1"/>
    </xf>
    <xf numFmtId="0" fontId="23" fillId="0" borderId="11" xfId="0" quotePrefix="1" applyFont="1" applyBorder="1" applyAlignment="1">
      <alignment horizontal="left" vertical="center" wrapText="1"/>
    </xf>
    <xf numFmtId="3" fontId="23" fillId="0" borderId="16" xfId="0" applyNumberFormat="1" applyFont="1" applyBorder="1" applyAlignment="1">
      <alignment horizontal="center" vertical="center" wrapText="1"/>
    </xf>
    <xf numFmtId="3" fontId="23" fillId="0" borderId="0" xfId="0" applyNumberFormat="1" applyFont="1"/>
    <xf numFmtId="0" fontId="24" fillId="0" borderId="11" xfId="0" applyFont="1" applyBorder="1" applyAlignment="1">
      <alignment wrapText="1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0" fontId="15" fillId="0" borderId="7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2" fillId="0" borderId="6" xfId="0" applyFont="1" applyBorder="1"/>
    <xf numFmtId="0" fontId="24" fillId="0" borderId="0" xfId="0" applyFont="1" applyAlignment="1">
      <alignment horizont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2" fillId="0" borderId="5" xfId="0" applyFont="1" applyBorder="1"/>
    <xf numFmtId="0" fontId="7" fillId="2" borderId="9" xfId="0" applyFont="1" applyFill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"/>
  <sheetViews>
    <sheetView zoomScale="115" zoomScaleNormal="115" zoomScaleSheetLayoutView="96" zoomScalePageLayoutView="85" workbookViewId="0">
      <selection activeCell="B8" sqref="B8"/>
    </sheetView>
  </sheetViews>
  <sheetFormatPr defaultColWidth="8.88671875" defaultRowHeight="18.75"/>
  <cols>
    <col min="1" max="1" width="4.77734375" style="25" customWidth="1"/>
    <col min="2" max="2" width="40.77734375" style="22" customWidth="1"/>
    <col min="3" max="3" width="9.88671875" style="22" customWidth="1"/>
    <col min="4" max="4" width="8" style="22" customWidth="1"/>
    <col min="5" max="5" width="8.44140625" style="22" customWidth="1"/>
    <col min="6" max="16384" width="8.88671875" style="22"/>
  </cols>
  <sheetData>
    <row r="1" spans="1:5">
      <c r="A1" s="61" t="s">
        <v>104</v>
      </c>
      <c r="B1" s="61"/>
      <c r="C1" s="61"/>
      <c r="D1" s="61"/>
    </row>
    <row r="2" spans="1:5" ht="48" customHeight="1">
      <c r="A2" s="62" t="s">
        <v>126</v>
      </c>
      <c r="B2" s="62"/>
      <c r="C2" s="62"/>
      <c r="D2" s="62"/>
      <c r="E2" s="62"/>
    </row>
    <row r="3" spans="1:5" ht="9.75" customHeight="1"/>
    <row r="4" spans="1:5" ht="10.5" customHeight="1"/>
    <row r="5" spans="1:5" s="26" customFormat="1" ht="15.75" customHeight="1">
      <c r="A5" s="60" t="s">
        <v>0</v>
      </c>
      <c r="B5" s="60" t="s">
        <v>1</v>
      </c>
      <c r="C5" s="60" t="s">
        <v>2</v>
      </c>
      <c r="D5" s="60" t="s">
        <v>122</v>
      </c>
      <c r="E5" s="60"/>
    </row>
    <row r="6" spans="1:5" s="26" customFormat="1" ht="47.25">
      <c r="A6" s="60"/>
      <c r="B6" s="60"/>
      <c r="C6" s="60"/>
      <c r="D6" s="27" t="s">
        <v>123</v>
      </c>
      <c r="E6" s="86" t="s">
        <v>124</v>
      </c>
    </row>
    <row r="7" spans="1:5" s="26" customFormat="1" ht="47.25" customHeight="1">
      <c r="A7" s="27" t="s">
        <v>3</v>
      </c>
      <c r="B7" s="29" t="s">
        <v>62</v>
      </c>
      <c r="C7" s="29"/>
      <c r="D7" s="31"/>
      <c r="E7" s="82"/>
    </row>
    <row r="8" spans="1:5" s="26" customFormat="1" ht="47.25" customHeight="1">
      <c r="A8" s="28">
        <v>1</v>
      </c>
      <c r="B8" s="30" t="s">
        <v>63</v>
      </c>
      <c r="C8" s="30"/>
      <c r="D8" s="32"/>
      <c r="E8" s="82"/>
    </row>
    <row r="9" spans="1:5" s="26" customFormat="1" ht="47.25" customHeight="1">
      <c r="A9" s="28" t="s">
        <v>4</v>
      </c>
      <c r="B9" s="30" t="s">
        <v>64</v>
      </c>
      <c r="C9" s="30"/>
      <c r="D9" s="32"/>
      <c r="E9" s="82"/>
    </row>
    <row r="10" spans="1:5" s="26" customFormat="1" ht="15.75">
      <c r="A10" s="28" t="s">
        <v>5</v>
      </c>
      <c r="B10" s="30" t="s">
        <v>55</v>
      </c>
      <c r="C10" s="30"/>
      <c r="D10" s="32"/>
      <c r="E10" s="82"/>
    </row>
    <row r="11" spans="1:5" s="26" customFormat="1">
      <c r="A11" s="28"/>
      <c r="B11" s="30" t="s">
        <v>110</v>
      </c>
      <c r="C11" s="30" t="s">
        <v>6</v>
      </c>
      <c r="D11" s="33">
        <v>1041074</v>
      </c>
      <c r="E11" s="83">
        <v>520537</v>
      </c>
    </row>
    <row r="12" spans="1:5" s="26" customFormat="1">
      <c r="A12" s="28"/>
      <c r="B12" s="30" t="s">
        <v>111</v>
      </c>
      <c r="C12" s="30" t="s">
        <v>6</v>
      </c>
      <c r="D12" s="33">
        <v>1166074</v>
      </c>
      <c r="E12" s="83">
        <v>583037</v>
      </c>
    </row>
    <row r="13" spans="1:5" s="26" customFormat="1">
      <c r="A13" s="28"/>
      <c r="B13" s="30" t="s">
        <v>112</v>
      </c>
      <c r="C13" s="30" t="s">
        <v>6</v>
      </c>
      <c r="D13" s="33">
        <v>1291074</v>
      </c>
      <c r="E13" s="83">
        <v>645537</v>
      </c>
    </row>
    <row r="14" spans="1:5" s="26" customFormat="1">
      <c r="A14" s="28"/>
      <c r="B14" s="30" t="s">
        <v>113</v>
      </c>
      <c r="C14" s="30" t="s">
        <v>6</v>
      </c>
      <c r="D14" s="33">
        <v>1541074</v>
      </c>
      <c r="E14" s="83">
        <v>770537</v>
      </c>
    </row>
    <row r="15" spans="1:5" s="26" customFormat="1">
      <c r="A15" s="28"/>
      <c r="B15" s="30" t="s">
        <v>114</v>
      </c>
      <c r="C15" s="30" t="s">
        <v>6</v>
      </c>
      <c r="D15" s="33">
        <v>1791074</v>
      </c>
      <c r="E15" s="83">
        <v>895537</v>
      </c>
    </row>
    <row r="16" spans="1:5" s="26" customFormat="1" ht="15.75">
      <c r="A16" s="28" t="s">
        <v>7</v>
      </c>
      <c r="B16" s="30" t="s">
        <v>56</v>
      </c>
      <c r="C16" s="30"/>
      <c r="D16" s="32"/>
      <c r="E16" s="83" t="s">
        <v>125</v>
      </c>
    </row>
    <row r="17" spans="1:5" s="26" customFormat="1">
      <c r="A17" s="28"/>
      <c r="B17" s="30" t="s">
        <v>110</v>
      </c>
      <c r="C17" s="30" t="s">
        <v>6</v>
      </c>
      <c r="D17" s="33">
        <v>968574</v>
      </c>
      <c r="E17" s="83">
        <v>484287</v>
      </c>
    </row>
    <row r="18" spans="1:5" s="26" customFormat="1">
      <c r="A18" s="28"/>
      <c r="B18" s="30" t="s">
        <v>111</v>
      </c>
      <c r="C18" s="30" t="s">
        <v>6</v>
      </c>
      <c r="D18" s="33">
        <v>1068574</v>
      </c>
      <c r="E18" s="83">
        <v>534287</v>
      </c>
    </row>
    <row r="19" spans="1:5" s="26" customFormat="1">
      <c r="A19" s="28"/>
      <c r="B19" s="30" t="s">
        <v>112</v>
      </c>
      <c r="C19" s="30" t="s">
        <v>6</v>
      </c>
      <c r="D19" s="33">
        <v>1168574</v>
      </c>
      <c r="E19" s="83">
        <v>584287</v>
      </c>
    </row>
    <row r="20" spans="1:5" s="26" customFormat="1">
      <c r="A20" s="28"/>
      <c r="B20" s="30" t="s">
        <v>113</v>
      </c>
      <c r="C20" s="30" t="s">
        <v>6</v>
      </c>
      <c r="D20" s="33">
        <v>1368574</v>
      </c>
      <c r="E20" s="83">
        <v>684287</v>
      </c>
    </row>
    <row r="21" spans="1:5" s="26" customFormat="1">
      <c r="A21" s="28"/>
      <c r="B21" s="30" t="s">
        <v>114</v>
      </c>
      <c r="C21" s="30" t="s">
        <v>6</v>
      </c>
      <c r="D21" s="33">
        <v>1568574</v>
      </c>
      <c r="E21" s="83">
        <v>784287</v>
      </c>
    </row>
    <row r="22" spans="1:5" s="26" customFormat="1" ht="47.25" customHeight="1">
      <c r="A22" s="28" t="s">
        <v>8</v>
      </c>
      <c r="B22" s="30" t="s">
        <v>68</v>
      </c>
      <c r="C22" s="30"/>
      <c r="D22" s="32"/>
      <c r="E22" s="83" t="s">
        <v>125</v>
      </c>
    </row>
    <row r="23" spans="1:5" s="26" customFormat="1" ht="15.75">
      <c r="A23" s="28" t="s">
        <v>5</v>
      </c>
      <c r="B23" s="30" t="s">
        <v>55</v>
      </c>
      <c r="C23" s="30"/>
      <c r="D23" s="32"/>
      <c r="E23" s="83" t="s">
        <v>125</v>
      </c>
    </row>
    <row r="24" spans="1:5" s="26" customFormat="1" ht="31.5">
      <c r="A24" s="28"/>
      <c r="B24" s="30" t="s">
        <v>17</v>
      </c>
      <c r="C24" s="30" t="s">
        <v>82</v>
      </c>
      <c r="D24" s="33">
        <v>1187019.5</v>
      </c>
      <c r="E24" s="83">
        <v>593509.75</v>
      </c>
    </row>
    <row r="25" spans="1:5" s="26" customFormat="1" ht="31.5">
      <c r="A25" s="28"/>
      <c r="B25" s="30" t="s">
        <v>18</v>
      </c>
      <c r="C25" s="30" t="s">
        <v>82</v>
      </c>
      <c r="D25" s="33">
        <v>1112019.5</v>
      </c>
      <c r="E25" s="83">
        <v>556009.75</v>
      </c>
    </row>
    <row r="26" spans="1:5" s="26" customFormat="1" ht="15.75">
      <c r="A26" s="28" t="s">
        <v>7</v>
      </c>
      <c r="B26" s="30" t="s">
        <v>81</v>
      </c>
      <c r="C26" s="30"/>
      <c r="D26" s="33"/>
      <c r="E26" s="83" t="s">
        <v>125</v>
      </c>
    </row>
    <row r="27" spans="1:5" s="26" customFormat="1" ht="31.5">
      <c r="A27" s="28"/>
      <c r="B27" s="30" t="s">
        <v>17</v>
      </c>
      <c r="C27" s="30" t="s">
        <v>82</v>
      </c>
      <c r="D27" s="33">
        <v>1112019.5</v>
      </c>
      <c r="E27" s="83">
        <v>556009.75</v>
      </c>
    </row>
    <row r="28" spans="1:5" s="26" customFormat="1" ht="31.5">
      <c r="A28" s="28"/>
      <c r="B28" s="30" t="s">
        <v>18</v>
      </c>
      <c r="C28" s="30" t="s">
        <v>82</v>
      </c>
      <c r="D28" s="33">
        <v>1074519.5</v>
      </c>
      <c r="E28" s="83">
        <v>537259.75</v>
      </c>
    </row>
    <row r="29" spans="1:5" s="26" customFormat="1" ht="31.5">
      <c r="A29" s="28" t="s">
        <v>24</v>
      </c>
      <c r="B29" s="30" t="s">
        <v>65</v>
      </c>
      <c r="C29" s="30"/>
      <c r="D29" s="32"/>
      <c r="E29" s="83" t="s">
        <v>125</v>
      </c>
    </row>
    <row r="30" spans="1:5" s="26" customFormat="1" ht="15.75">
      <c r="A30" s="28" t="s">
        <v>5</v>
      </c>
      <c r="B30" s="30" t="s">
        <v>55</v>
      </c>
      <c r="C30" s="30"/>
      <c r="D30" s="32"/>
      <c r="E30" s="83" t="s">
        <v>125</v>
      </c>
    </row>
    <row r="31" spans="1:5" s="26" customFormat="1">
      <c r="A31" s="28"/>
      <c r="B31" s="30" t="s">
        <v>110</v>
      </c>
      <c r="C31" s="30" t="s">
        <v>6</v>
      </c>
      <c r="D31" s="33">
        <v>1997543</v>
      </c>
      <c r="E31" s="83">
        <v>998771.5</v>
      </c>
    </row>
    <row r="32" spans="1:5" s="26" customFormat="1">
      <c r="A32" s="28"/>
      <c r="B32" s="30" t="s">
        <v>111</v>
      </c>
      <c r="C32" s="30" t="s">
        <v>6</v>
      </c>
      <c r="D32" s="33">
        <v>2497543</v>
      </c>
      <c r="E32" s="83">
        <v>1248771.5</v>
      </c>
    </row>
    <row r="33" spans="1:5" s="26" customFormat="1">
      <c r="A33" s="28"/>
      <c r="B33" s="30" t="s">
        <v>112</v>
      </c>
      <c r="C33" s="30" t="s">
        <v>6</v>
      </c>
      <c r="D33" s="33">
        <v>3147543</v>
      </c>
      <c r="E33" s="83">
        <v>1573771.5</v>
      </c>
    </row>
    <row r="34" spans="1:5" s="26" customFormat="1">
      <c r="A34" s="28"/>
      <c r="B34" s="30" t="s">
        <v>113</v>
      </c>
      <c r="C34" s="30" t="s">
        <v>6</v>
      </c>
      <c r="D34" s="33">
        <v>4147543</v>
      </c>
      <c r="E34" s="83">
        <v>2073771.5</v>
      </c>
    </row>
    <row r="35" spans="1:5" s="26" customFormat="1">
      <c r="A35" s="28"/>
      <c r="B35" s="30" t="s">
        <v>114</v>
      </c>
      <c r="C35" s="30" t="s">
        <v>6</v>
      </c>
      <c r="D35" s="33">
        <v>4897543</v>
      </c>
      <c r="E35" s="83">
        <v>2448771.5</v>
      </c>
    </row>
    <row r="36" spans="1:5" s="26" customFormat="1" ht="15.75">
      <c r="A36" s="28"/>
      <c r="B36" s="30" t="s">
        <v>13</v>
      </c>
      <c r="C36" s="30" t="s">
        <v>6</v>
      </c>
      <c r="D36" s="33">
        <v>5347543</v>
      </c>
      <c r="E36" s="83">
        <v>2673771.5</v>
      </c>
    </row>
    <row r="37" spans="1:5" s="26" customFormat="1" ht="15.75">
      <c r="A37" s="28"/>
      <c r="B37" s="30" t="s">
        <v>14</v>
      </c>
      <c r="C37" s="30" t="s">
        <v>6</v>
      </c>
      <c r="D37" s="33">
        <v>6097543</v>
      </c>
      <c r="E37" s="83">
        <v>3048771.5</v>
      </c>
    </row>
    <row r="38" spans="1:5" s="26" customFormat="1" ht="15.75">
      <c r="A38" s="28"/>
      <c r="B38" s="30" t="s">
        <v>10</v>
      </c>
      <c r="C38" s="30" t="s">
        <v>6</v>
      </c>
      <c r="D38" s="33">
        <v>7597543</v>
      </c>
      <c r="E38" s="83">
        <v>3798771.5</v>
      </c>
    </row>
    <row r="39" spans="1:5" s="26" customFormat="1" ht="15.75">
      <c r="A39" s="28" t="s">
        <v>7</v>
      </c>
      <c r="B39" s="30" t="s">
        <v>56</v>
      </c>
      <c r="C39" s="30"/>
      <c r="D39" s="33"/>
      <c r="E39" s="83" t="s">
        <v>125</v>
      </c>
    </row>
    <row r="40" spans="1:5" s="26" customFormat="1">
      <c r="A40" s="28"/>
      <c r="B40" s="30" t="s">
        <v>110</v>
      </c>
      <c r="C40" s="30" t="s">
        <v>6</v>
      </c>
      <c r="D40" s="33">
        <v>1797543</v>
      </c>
      <c r="E40" s="83">
        <v>898771.5</v>
      </c>
    </row>
    <row r="41" spans="1:5" s="26" customFormat="1">
      <c r="A41" s="28"/>
      <c r="B41" s="30" t="s">
        <v>111</v>
      </c>
      <c r="C41" s="30" t="s">
        <v>6</v>
      </c>
      <c r="D41" s="33">
        <v>2197543</v>
      </c>
      <c r="E41" s="83">
        <v>1098771.5</v>
      </c>
    </row>
    <row r="42" spans="1:5" s="26" customFormat="1">
      <c r="A42" s="28"/>
      <c r="B42" s="30" t="s">
        <v>112</v>
      </c>
      <c r="C42" s="30" t="s">
        <v>6</v>
      </c>
      <c r="D42" s="33">
        <v>2747543</v>
      </c>
      <c r="E42" s="83">
        <v>1373771.5</v>
      </c>
    </row>
    <row r="43" spans="1:5" s="26" customFormat="1">
      <c r="A43" s="28"/>
      <c r="B43" s="30" t="s">
        <v>113</v>
      </c>
      <c r="C43" s="30" t="s">
        <v>6</v>
      </c>
      <c r="D43" s="33">
        <v>3547543</v>
      </c>
      <c r="E43" s="83">
        <v>1773771.5</v>
      </c>
    </row>
    <row r="44" spans="1:5" s="26" customFormat="1">
      <c r="A44" s="28"/>
      <c r="B44" s="30" t="s">
        <v>114</v>
      </c>
      <c r="C44" s="30" t="s">
        <v>6</v>
      </c>
      <c r="D44" s="33">
        <v>4147543</v>
      </c>
      <c r="E44" s="83">
        <v>2073771.5</v>
      </c>
    </row>
    <row r="45" spans="1:5" s="26" customFormat="1">
      <c r="A45" s="28"/>
      <c r="B45" s="30" t="s">
        <v>115</v>
      </c>
      <c r="C45" s="30" t="s">
        <v>6</v>
      </c>
      <c r="D45" s="33">
        <v>4597543</v>
      </c>
      <c r="E45" s="83">
        <v>2298771.5</v>
      </c>
    </row>
    <row r="46" spans="1:5" s="26" customFormat="1" ht="15.75">
      <c r="A46" s="28"/>
      <c r="B46" s="30" t="s">
        <v>14</v>
      </c>
      <c r="C46" s="30" t="s">
        <v>6</v>
      </c>
      <c r="D46" s="33">
        <v>5347543</v>
      </c>
      <c r="E46" s="83">
        <v>2673771.5</v>
      </c>
    </row>
    <row r="47" spans="1:5" s="26" customFormat="1" ht="15.75">
      <c r="A47" s="28"/>
      <c r="B47" s="30" t="s">
        <v>10</v>
      </c>
      <c r="C47" s="30" t="s">
        <v>6</v>
      </c>
      <c r="D47" s="33">
        <v>6847543</v>
      </c>
      <c r="E47" s="83">
        <v>3423771.5</v>
      </c>
    </row>
    <row r="48" spans="1:5" s="26" customFormat="1" ht="31.5">
      <c r="A48" s="28" t="s">
        <v>54</v>
      </c>
      <c r="B48" s="30" t="s">
        <v>69</v>
      </c>
      <c r="C48" s="30"/>
      <c r="D48" s="32"/>
      <c r="E48" s="83" t="s">
        <v>125</v>
      </c>
    </row>
    <row r="49" spans="1:5" s="26" customFormat="1" ht="15.75">
      <c r="A49" s="28" t="s">
        <v>5</v>
      </c>
      <c r="B49" s="30" t="s">
        <v>55</v>
      </c>
      <c r="C49" s="30"/>
      <c r="D49" s="32"/>
      <c r="E49" s="83" t="s">
        <v>125</v>
      </c>
    </row>
    <row r="50" spans="1:5" s="26" customFormat="1" ht="31.5">
      <c r="A50" s="28"/>
      <c r="B50" s="30" t="s">
        <v>17</v>
      </c>
      <c r="C50" s="30" t="s">
        <v>82</v>
      </c>
      <c r="D50" s="33">
        <v>1287019.5</v>
      </c>
      <c r="E50" s="83">
        <v>643509.75</v>
      </c>
    </row>
    <row r="51" spans="1:5" s="26" customFormat="1" ht="31.5">
      <c r="A51" s="28"/>
      <c r="B51" s="30" t="s">
        <v>18</v>
      </c>
      <c r="C51" s="30" t="s">
        <v>82</v>
      </c>
      <c r="D51" s="33">
        <v>1162019.5</v>
      </c>
      <c r="E51" s="83">
        <v>581009.75</v>
      </c>
    </row>
    <row r="52" spans="1:5" s="26" customFormat="1" ht="15.75">
      <c r="A52" s="28" t="s">
        <v>7</v>
      </c>
      <c r="B52" s="30" t="s">
        <v>83</v>
      </c>
      <c r="C52" s="30"/>
      <c r="D52" s="33"/>
      <c r="E52" s="83" t="s">
        <v>125</v>
      </c>
    </row>
    <row r="53" spans="1:5" s="26" customFormat="1" ht="31.5">
      <c r="A53" s="28"/>
      <c r="B53" s="30" t="s">
        <v>17</v>
      </c>
      <c r="C53" s="30" t="s">
        <v>82</v>
      </c>
      <c r="D53" s="33">
        <v>1162019.5</v>
      </c>
      <c r="E53" s="83">
        <v>581009.75</v>
      </c>
    </row>
    <row r="54" spans="1:5" s="26" customFormat="1" ht="31.5">
      <c r="A54" s="28"/>
      <c r="B54" s="30" t="s">
        <v>18</v>
      </c>
      <c r="C54" s="30" t="s">
        <v>82</v>
      </c>
      <c r="D54" s="33">
        <v>1099519.5</v>
      </c>
      <c r="E54" s="83">
        <v>549759.75</v>
      </c>
    </row>
    <row r="55" spans="1:5" s="26" customFormat="1" ht="31.5">
      <c r="A55" s="27" t="s">
        <v>12</v>
      </c>
      <c r="B55" s="29" t="s">
        <v>61</v>
      </c>
      <c r="C55" s="29"/>
      <c r="D55" s="33"/>
      <c r="E55" s="83" t="s">
        <v>125</v>
      </c>
    </row>
    <row r="56" spans="1:5" s="26" customFormat="1" ht="15.75">
      <c r="A56" s="28">
        <v>1</v>
      </c>
      <c r="B56" s="30" t="s">
        <v>67</v>
      </c>
      <c r="C56" s="30"/>
      <c r="D56" s="33"/>
      <c r="E56" s="83" t="s">
        <v>125</v>
      </c>
    </row>
    <row r="57" spans="1:5" s="26" customFormat="1" ht="31.5">
      <c r="A57" s="28" t="s">
        <v>4</v>
      </c>
      <c r="B57" s="30" t="s">
        <v>66</v>
      </c>
      <c r="C57" s="30"/>
      <c r="D57" s="33"/>
      <c r="E57" s="83" t="s">
        <v>125</v>
      </c>
    </row>
    <row r="58" spans="1:5" s="26" customFormat="1" ht="15.75">
      <c r="A58" s="28" t="s">
        <v>5</v>
      </c>
      <c r="B58" s="30" t="s">
        <v>55</v>
      </c>
      <c r="C58" s="30"/>
      <c r="D58" s="33"/>
      <c r="E58" s="83" t="s">
        <v>125</v>
      </c>
    </row>
    <row r="59" spans="1:5" s="26" customFormat="1" ht="15.75">
      <c r="A59" s="28"/>
      <c r="B59" s="30" t="s">
        <v>74</v>
      </c>
      <c r="C59" s="30" t="s">
        <v>6</v>
      </c>
      <c r="D59" s="33">
        <v>612291</v>
      </c>
      <c r="E59" s="83">
        <v>306145.5</v>
      </c>
    </row>
    <row r="60" spans="1:5" s="26" customFormat="1" ht="15.75">
      <c r="A60" s="28"/>
      <c r="B60" s="30" t="s">
        <v>75</v>
      </c>
      <c r="C60" s="30" t="s">
        <v>6</v>
      </c>
      <c r="D60" s="33">
        <v>752916</v>
      </c>
      <c r="E60" s="83">
        <v>376458</v>
      </c>
    </row>
    <row r="61" spans="1:5" s="26" customFormat="1" ht="15.75">
      <c r="A61" s="28"/>
      <c r="B61" s="30" t="s">
        <v>76</v>
      </c>
      <c r="C61" s="30" t="s">
        <v>6</v>
      </c>
      <c r="D61" s="33">
        <v>893541</v>
      </c>
      <c r="E61" s="83">
        <v>446770.5</v>
      </c>
    </row>
    <row r="62" spans="1:5" s="26" customFormat="1" ht="15.75">
      <c r="A62" s="28"/>
      <c r="B62" s="30" t="s">
        <v>77</v>
      </c>
      <c r="C62" s="30" t="s">
        <v>6</v>
      </c>
      <c r="D62" s="33">
        <v>1174791</v>
      </c>
      <c r="E62" s="83">
        <v>587395.5</v>
      </c>
    </row>
    <row r="63" spans="1:5" s="26" customFormat="1" ht="15.75">
      <c r="A63" s="28"/>
      <c r="B63" s="30" t="s">
        <v>78</v>
      </c>
      <c r="C63" s="30" t="s">
        <v>6</v>
      </c>
      <c r="D63" s="33">
        <v>1456041</v>
      </c>
      <c r="E63" s="83">
        <v>728020.5</v>
      </c>
    </row>
    <row r="64" spans="1:5" s="26" customFormat="1" ht="15.75">
      <c r="A64" s="28" t="s">
        <v>7</v>
      </c>
      <c r="B64" s="30" t="s">
        <v>56</v>
      </c>
      <c r="C64" s="30"/>
      <c r="D64" s="32"/>
      <c r="E64" s="83" t="s">
        <v>125</v>
      </c>
    </row>
    <row r="65" spans="1:5" s="26" customFormat="1">
      <c r="A65" s="28"/>
      <c r="B65" s="30" t="s">
        <v>110</v>
      </c>
      <c r="C65" s="30" t="s">
        <v>6</v>
      </c>
      <c r="D65" s="33">
        <v>533541</v>
      </c>
      <c r="E65" s="83">
        <v>266770.5</v>
      </c>
    </row>
    <row r="66" spans="1:5" s="26" customFormat="1">
      <c r="A66" s="28"/>
      <c r="B66" s="30" t="s">
        <v>111</v>
      </c>
      <c r="C66" s="30" t="s">
        <v>6</v>
      </c>
      <c r="D66" s="33">
        <v>646041</v>
      </c>
      <c r="E66" s="83">
        <v>323020.5</v>
      </c>
    </row>
    <row r="67" spans="1:5" s="26" customFormat="1">
      <c r="A67" s="28"/>
      <c r="B67" s="30" t="s">
        <v>112</v>
      </c>
      <c r="C67" s="30" t="s">
        <v>6</v>
      </c>
      <c r="D67" s="33">
        <v>758541</v>
      </c>
      <c r="E67" s="83">
        <v>379270.5</v>
      </c>
    </row>
    <row r="68" spans="1:5" s="26" customFormat="1">
      <c r="A68" s="28"/>
      <c r="B68" s="30" t="s">
        <v>113</v>
      </c>
      <c r="C68" s="30" t="s">
        <v>6</v>
      </c>
      <c r="D68" s="33">
        <v>983541</v>
      </c>
      <c r="E68" s="83">
        <v>491770.5</v>
      </c>
    </row>
    <row r="69" spans="1:5" s="26" customFormat="1">
      <c r="A69" s="28"/>
      <c r="B69" s="30" t="s">
        <v>114</v>
      </c>
      <c r="C69" s="30" t="s">
        <v>6</v>
      </c>
      <c r="D69" s="33">
        <v>1208541</v>
      </c>
      <c r="E69" s="83">
        <v>604270.5</v>
      </c>
    </row>
    <row r="70" spans="1:5" s="26" customFormat="1" ht="31.5">
      <c r="A70" s="28" t="s">
        <v>8</v>
      </c>
      <c r="B70" s="30" t="s">
        <v>70</v>
      </c>
      <c r="C70" s="30"/>
      <c r="D70" s="32"/>
      <c r="E70" s="83" t="s">
        <v>125</v>
      </c>
    </row>
    <row r="71" spans="1:5" s="26" customFormat="1" ht="15.75">
      <c r="A71" s="28" t="s">
        <v>5</v>
      </c>
      <c r="B71" s="30" t="s">
        <v>55</v>
      </c>
      <c r="C71" s="30"/>
      <c r="D71" s="32"/>
      <c r="E71" s="83" t="s">
        <v>125</v>
      </c>
    </row>
    <row r="72" spans="1:5" s="26" customFormat="1" ht="31.5">
      <c r="A72" s="28"/>
      <c r="B72" s="30" t="s">
        <v>17</v>
      </c>
      <c r="C72" s="30" t="s">
        <v>82</v>
      </c>
      <c r="D72" s="33">
        <v>1287019.5</v>
      </c>
      <c r="E72" s="83">
        <v>643509.75</v>
      </c>
    </row>
    <row r="73" spans="1:5" s="26" customFormat="1" ht="31.5">
      <c r="A73" s="28"/>
      <c r="B73" s="30" t="s">
        <v>18</v>
      </c>
      <c r="C73" s="30" t="s">
        <v>82</v>
      </c>
      <c r="D73" s="33">
        <v>1162019.5</v>
      </c>
      <c r="E73" s="83">
        <v>581009.75</v>
      </c>
    </row>
    <row r="74" spans="1:5" s="26" customFormat="1" ht="15.75">
      <c r="A74" s="28" t="s">
        <v>7</v>
      </c>
      <c r="B74" s="30" t="s">
        <v>83</v>
      </c>
      <c r="C74" s="30"/>
      <c r="D74" s="33"/>
      <c r="E74" s="83" t="s">
        <v>125</v>
      </c>
    </row>
    <row r="75" spans="1:5" s="26" customFormat="1" ht="31.5">
      <c r="A75" s="28"/>
      <c r="B75" s="30" t="s">
        <v>17</v>
      </c>
      <c r="C75" s="30" t="s">
        <v>82</v>
      </c>
      <c r="D75" s="33">
        <v>1162019.5</v>
      </c>
      <c r="E75" s="83">
        <v>581009.75</v>
      </c>
    </row>
    <row r="76" spans="1:5" s="26" customFormat="1" ht="31.5">
      <c r="A76" s="28"/>
      <c r="B76" s="30" t="s">
        <v>18</v>
      </c>
      <c r="C76" s="30" t="s">
        <v>82</v>
      </c>
      <c r="D76" s="33">
        <v>1099519.5</v>
      </c>
      <c r="E76" s="83">
        <v>549759.75</v>
      </c>
    </row>
    <row r="77" spans="1:5" s="26" customFormat="1" ht="31.5">
      <c r="A77" s="28" t="s">
        <v>24</v>
      </c>
      <c r="B77" s="30" t="s">
        <v>72</v>
      </c>
      <c r="C77" s="30"/>
      <c r="D77" s="32"/>
      <c r="E77" s="83" t="s">
        <v>125</v>
      </c>
    </row>
    <row r="78" spans="1:5" s="26" customFormat="1" ht="15.75">
      <c r="A78" s="28" t="s">
        <v>5</v>
      </c>
      <c r="B78" s="30" t="s">
        <v>55</v>
      </c>
      <c r="C78" s="30"/>
      <c r="D78" s="32"/>
      <c r="E78" s="83" t="s">
        <v>125</v>
      </c>
    </row>
    <row r="79" spans="1:5" s="26" customFormat="1">
      <c r="A79" s="28"/>
      <c r="B79" s="30" t="s">
        <v>110</v>
      </c>
      <c r="C79" s="30" t="s">
        <v>6</v>
      </c>
      <c r="D79" s="33">
        <v>1997543</v>
      </c>
      <c r="E79" s="83">
        <v>998771.5</v>
      </c>
    </row>
    <row r="80" spans="1:5" s="26" customFormat="1">
      <c r="A80" s="28"/>
      <c r="B80" s="30" t="s">
        <v>111</v>
      </c>
      <c r="C80" s="30" t="s">
        <v>6</v>
      </c>
      <c r="D80" s="33">
        <v>2497543</v>
      </c>
      <c r="E80" s="83">
        <v>1248771.5</v>
      </c>
    </row>
    <row r="81" spans="1:5" s="26" customFormat="1">
      <c r="A81" s="28"/>
      <c r="B81" s="30" t="s">
        <v>112</v>
      </c>
      <c r="C81" s="30" t="s">
        <v>6</v>
      </c>
      <c r="D81" s="33">
        <v>3147543</v>
      </c>
      <c r="E81" s="83">
        <v>1573771.5</v>
      </c>
    </row>
    <row r="82" spans="1:5" s="26" customFormat="1">
      <c r="A82" s="28"/>
      <c r="B82" s="30" t="s">
        <v>113</v>
      </c>
      <c r="C82" s="30" t="s">
        <v>6</v>
      </c>
      <c r="D82" s="33">
        <v>4147543</v>
      </c>
      <c r="E82" s="83">
        <v>2073771.5</v>
      </c>
    </row>
    <row r="83" spans="1:5" s="26" customFormat="1">
      <c r="A83" s="28"/>
      <c r="B83" s="30" t="s">
        <v>114</v>
      </c>
      <c r="C83" s="30" t="s">
        <v>6</v>
      </c>
      <c r="D83" s="33">
        <v>4897543</v>
      </c>
      <c r="E83" s="83">
        <v>2448771.5</v>
      </c>
    </row>
    <row r="84" spans="1:5" s="26" customFormat="1">
      <c r="A84" s="28"/>
      <c r="B84" s="30" t="s">
        <v>115</v>
      </c>
      <c r="C84" s="30" t="s">
        <v>6</v>
      </c>
      <c r="D84" s="33">
        <v>5347543</v>
      </c>
      <c r="E84" s="83">
        <v>2673771.5</v>
      </c>
    </row>
    <row r="85" spans="1:5" s="26" customFormat="1" ht="15.75">
      <c r="A85" s="28"/>
      <c r="B85" s="30" t="s">
        <v>14</v>
      </c>
      <c r="C85" s="30" t="s">
        <v>6</v>
      </c>
      <c r="D85" s="33">
        <v>6097543</v>
      </c>
      <c r="E85" s="83">
        <v>3048771.5</v>
      </c>
    </row>
    <row r="86" spans="1:5" s="26" customFormat="1" ht="15.75">
      <c r="A86" s="28"/>
      <c r="B86" s="30" t="s">
        <v>10</v>
      </c>
      <c r="C86" s="30" t="s">
        <v>6</v>
      </c>
      <c r="D86" s="33">
        <v>7597543</v>
      </c>
      <c r="E86" s="83">
        <v>3798771.5</v>
      </c>
    </row>
    <row r="87" spans="1:5" s="26" customFormat="1" ht="15.75">
      <c r="A87" s="28" t="s">
        <v>7</v>
      </c>
      <c r="B87" s="30" t="s">
        <v>56</v>
      </c>
      <c r="C87" s="30"/>
      <c r="D87" s="33"/>
      <c r="E87" s="83" t="s">
        <v>125</v>
      </c>
    </row>
    <row r="88" spans="1:5" s="26" customFormat="1">
      <c r="A88" s="28"/>
      <c r="B88" s="30" t="s">
        <v>110</v>
      </c>
      <c r="C88" s="30" t="s">
        <v>6</v>
      </c>
      <c r="D88" s="33">
        <v>1497543</v>
      </c>
      <c r="E88" s="83">
        <v>748771.5</v>
      </c>
    </row>
    <row r="89" spans="1:5" s="26" customFormat="1">
      <c r="A89" s="28"/>
      <c r="B89" s="30" t="s">
        <v>111</v>
      </c>
      <c r="C89" s="30" t="s">
        <v>6</v>
      </c>
      <c r="D89" s="33">
        <v>1747543</v>
      </c>
      <c r="E89" s="83">
        <v>873771.5</v>
      </c>
    </row>
    <row r="90" spans="1:5" s="26" customFormat="1">
      <c r="A90" s="28"/>
      <c r="B90" s="30" t="s">
        <v>112</v>
      </c>
      <c r="C90" s="30" t="s">
        <v>6</v>
      </c>
      <c r="D90" s="33">
        <v>2147543</v>
      </c>
      <c r="E90" s="83">
        <v>1073771.5</v>
      </c>
    </row>
    <row r="91" spans="1:5" s="26" customFormat="1">
      <c r="A91" s="28"/>
      <c r="B91" s="30" t="s">
        <v>113</v>
      </c>
      <c r="C91" s="30" t="s">
        <v>6</v>
      </c>
      <c r="D91" s="33">
        <v>2647543</v>
      </c>
      <c r="E91" s="83">
        <v>1323771.5</v>
      </c>
    </row>
    <row r="92" spans="1:5" s="26" customFormat="1">
      <c r="A92" s="28"/>
      <c r="B92" s="30" t="s">
        <v>114</v>
      </c>
      <c r="C92" s="30" t="s">
        <v>6</v>
      </c>
      <c r="D92" s="33">
        <v>3022543</v>
      </c>
      <c r="E92" s="83">
        <v>1511271.5</v>
      </c>
    </row>
    <row r="93" spans="1:5" s="26" customFormat="1" ht="15.75">
      <c r="A93" s="28"/>
      <c r="B93" s="30" t="s">
        <v>13</v>
      </c>
      <c r="C93" s="30" t="s">
        <v>6</v>
      </c>
      <c r="D93" s="33">
        <v>3472543</v>
      </c>
      <c r="E93" s="83">
        <v>1736271.5</v>
      </c>
    </row>
    <row r="94" spans="1:5" s="26" customFormat="1" ht="15.75">
      <c r="A94" s="28"/>
      <c r="B94" s="30" t="s">
        <v>14</v>
      </c>
      <c r="C94" s="30" t="s">
        <v>6</v>
      </c>
      <c r="D94" s="33">
        <v>4222543</v>
      </c>
      <c r="E94" s="83">
        <v>2111271.5</v>
      </c>
    </row>
    <row r="95" spans="1:5" s="26" customFormat="1" ht="15.75">
      <c r="A95" s="28"/>
      <c r="B95" s="30" t="s">
        <v>10</v>
      </c>
      <c r="C95" s="30" t="s">
        <v>6</v>
      </c>
      <c r="D95" s="33">
        <v>5722543</v>
      </c>
      <c r="E95" s="83">
        <v>2861271.5</v>
      </c>
    </row>
    <row r="96" spans="1:5" s="26" customFormat="1" ht="31.5">
      <c r="A96" s="28" t="s">
        <v>54</v>
      </c>
      <c r="B96" s="30" t="s">
        <v>71</v>
      </c>
      <c r="C96" s="30"/>
      <c r="D96" s="32"/>
      <c r="E96" s="83" t="s">
        <v>125</v>
      </c>
    </row>
    <row r="97" spans="1:5" s="26" customFormat="1" ht="15.75">
      <c r="A97" s="28" t="s">
        <v>5</v>
      </c>
      <c r="B97" s="30" t="s">
        <v>55</v>
      </c>
      <c r="C97" s="30"/>
      <c r="D97" s="32"/>
      <c r="E97" s="83" t="s">
        <v>125</v>
      </c>
    </row>
    <row r="98" spans="1:5" s="26" customFormat="1" ht="31.5">
      <c r="A98" s="28"/>
      <c r="B98" s="30" t="s">
        <v>17</v>
      </c>
      <c r="C98" s="30" t="s">
        <v>82</v>
      </c>
      <c r="D98" s="33">
        <v>1387019.5</v>
      </c>
      <c r="E98" s="83">
        <v>693509.75</v>
      </c>
    </row>
    <row r="99" spans="1:5" s="26" customFormat="1" ht="31.5">
      <c r="A99" s="28"/>
      <c r="B99" s="30" t="s">
        <v>18</v>
      </c>
      <c r="C99" s="30" t="s">
        <v>82</v>
      </c>
      <c r="D99" s="33">
        <v>1212019.5</v>
      </c>
      <c r="E99" s="83">
        <v>606009.75</v>
      </c>
    </row>
    <row r="100" spans="1:5" s="26" customFormat="1" ht="15.75">
      <c r="A100" s="28" t="s">
        <v>5</v>
      </c>
      <c r="B100" s="30" t="s">
        <v>83</v>
      </c>
      <c r="C100" s="30"/>
      <c r="D100" s="33"/>
      <c r="E100" s="83" t="s">
        <v>125</v>
      </c>
    </row>
    <row r="101" spans="1:5" s="26" customFormat="1" ht="31.5">
      <c r="A101" s="28"/>
      <c r="B101" s="30" t="s">
        <v>17</v>
      </c>
      <c r="C101" s="30" t="s">
        <v>82</v>
      </c>
      <c r="D101" s="33">
        <v>1212019.5</v>
      </c>
      <c r="E101" s="83">
        <v>606009.75</v>
      </c>
    </row>
    <row r="102" spans="1:5" s="26" customFormat="1" ht="31.5">
      <c r="A102" s="28"/>
      <c r="B102" s="30" t="s">
        <v>18</v>
      </c>
      <c r="C102" s="30" t="s">
        <v>82</v>
      </c>
      <c r="D102" s="33">
        <v>1124519.5</v>
      </c>
      <c r="E102" s="83">
        <v>562259.75</v>
      </c>
    </row>
    <row r="103" spans="1:5" s="26" customFormat="1" ht="31.5">
      <c r="A103" s="28">
        <v>2</v>
      </c>
      <c r="B103" s="30" t="s">
        <v>57</v>
      </c>
      <c r="C103" s="30"/>
      <c r="D103" s="32"/>
      <c r="E103" s="83" t="s">
        <v>125</v>
      </c>
    </row>
    <row r="104" spans="1:5" s="26" customFormat="1" ht="31.5">
      <c r="A104" s="28" t="s">
        <v>9</v>
      </c>
      <c r="B104" s="30" t="s">
        <v>58</v>
      </c>
      <c r="C104" s="30"/>
      <c r="D104" s="32"/>
      <c r="E104" s="83" t="s">
        <v>125</v>
      </c>
    </row>
    <row r="105" spans="1:5" s="26" customFormat="1" ht="15.75">
      <c r="A105" s="28" t="s">
        <v>5</v>
      </c>
      <c r="B105" s="30" t="s">
        <v>55</v>
      </c>
      <c r="C105" s="30"/>
      <c r="D105" s="32"/>
      <c r="E105" s="83" t="s">
        <v>125</v>
      </c>
    </row>
    <row r="106" spans="1:5" s="26" customFormat="1">
      <c r="A106" s="28"/>
      <c r="B106" s="30" t="s">
        <v>110</v>
      </c>
      <c r="C106" s="30" t="s">
        <v>6</v>
      </c>
      <c r="D106" s="33">
        <v>978574</v>
      </c>
      <c r="E106" s="83">
        <v>489287</v>
      </c>
    </row>
    <row r="107" spans="1:5" s="26" customFormat="1">
      <c r="A107" s="28"/>
      <c r="B107" s="30" t="s">
        <v>111</v>
      </c>
      <c r="C107" s="30" t="s">
        <v>6</v>
      </c>
      <c r="D107" s="33">
        <v>1072324</v>
      </c>
      <c r="E107" s="83">
        <v>536162</v>
      </c>
    </row>
    <row r="108" spans="1:5" s="26" customFormat="1">
      <c r="A108" s="28"/>
      <c r="B108" s="30" t="s">
        <v>112</v>
      </c>
      <c r="C108" s="30" t="s">
        <v>6</v>
      </c>
      <c r="D108" s="33">
        <v>1166074</v>
      </c>
      <c r="E108" s="83">
        <v>583037</v>
      </c>
    </row>
    <row r="109" spans="1:5" s="26" customFormat="1">
      <c r="A109" s="28"/>
      <c r="B109" s="30" t="s">
        <v>113</v>
      </c>
      <c r="C109" s="30" t="s">
        <v>6</v>
      </c>
      <c r="D109" s="33">
        <v>1353574</v>
      </c>
      <c r="E109" s="83">
        <v>676787</v>
      </c>
    </row>
    <row r="110" spans="1:5" s="26" customFormat="1">
      <c r="A110" s="28"/>
      <c r="B110" s="30" t="s">
        <v>114</v>
      </c>
      <c r="C110" s="30" t="s">
        <v>6</v>
      </c>
      <c r="D110" s="33">
        <v>1541074</v>
      </c>
      <c r="E110" s="83">
        <v>770537</v>
      </c>
    </row>
    <row r="111" spans="1:5" s="26" customFormat="1" ht="15.75">
      <c r="A111" s="28" t="s">
        <v>7</v>
      </c>
      <c r="B111" s="30" t="s">
        <v>56</v>
      </c>
      <c r="C111" s="30"/>
      <c r="D111" s="32"/>
      <c r="E111" s="83" t="s">
        <v>125</v>
      </c>
    </row>
    <row r="112" spans="1:5" s="26" customFormat="1">
      <c r="A112" s="28"/>
      <c r="B112" s="30" t="s">
        <v>110</v>
      </c>
      <c r="C112" s="30" t="s">
        <v>6</v>
      </c>
      <c r="D112" s="33">
        <v>918574</v>
      </c>
      <c r="E112" s="83">
        <v>459287</v>
      </c>
    </row>
    <row r="113" spans="1:5" s="26" customFormat="1">
      <c r="A113" s="28"/>
      <c r="B113" s="30" t="s">
        <v>111</v>
      </c>
      <c r="C113" s="30" t="s">
        <v>6</v>
      </c>
      <c r="D113" s="33">
        <v>993574</v>
      </c>
      <c r="E113" s="83">
        <v>496787</v>
      </c>
    </row>
    <row r="114" spans="1:5" s="26" customFormat="1">
      <c r="A114" s="28"/>
      <c r="B114" s="30" t="s">
        <v>112</v>
      </c>
      <c r="C114" s="30" t="s">
        <v>6</v>
      </c>
      <c r="D114" s="33">
        <v>1068574</v>
      </c>
      <c r="E114" s="83">
        <v>534287</v>
      </c>
    </row>
    <row r="115" spans="1:5" s="26" customFormat="1">
      <c r="A115" s="28"/>
      <c r="B115" s="30" t="s">
        <v>113</v>
      </c>
      <c r="C115" s="30" t="s">
        <v>6</v>
      </c>
      <c r="D115" s="33">
        <v>1218574</v>
      </c>
      <c r="E115" s="83">
        <v>609287</v>
      </c>
    </row>
    <row r="116" spans="1:5" s="26" customFormat="1">
      <c r="A116" s="28"/>
      <c r="B116" s="30" t="s">
        <v>114</v>
      </c>
      <c r="C116" s="30" t="s">
        <v>6</v>
      </c>
      <c r="D116" s="33">
        <v>1368574</v>
      </c>
      <c r="E116" s="83">
        <v>684287</v>
      </c>
    </row>
    <row r="117" spans="1:5" s="26" customFormat="1" ht="31.5">
      <c r="A117" s="28" t="s">
        <v>11</v>
      </c>
      <c r="B117" s="30" t="s">
        <v>59</v>
      </c>
      <c r="C117" s="30"/>
      <c r="D117" s="32"/>
      <c r="E117" s="83" t="s">
        <v>125</v>
      </c>
    </row>
    <row r="118" spans="1:5" s="26" customFormat="1" ht="15.75">
      <c r="A118" s="28" t="s">
        <v>5</v>
      </c>
      <c r="B118" s="30" t="s">
        <v>55</v>
      </c>
      <c r="C118" s="30"/>
      <c r="D118" s="32"/>
      <c r="E118" s="83" t="s">
        <v>125</v>
      </c>
    </row>
    <row r="119" spans="1:5" s="26" customFormat="1">
      <c r="A119" s="28"/>
      <c r="B119" s="30" t="s">
        <v>110</v>
      </c>
      <c r="C119" s="30" t="s">
        <v>6</v>
      </c>
      <c r="D119" s="33">
        <v>1574279.25</v>
      </c>
      <c r="E119" s="83">
        <v>787139.625</v>
      </c>
    </row>
    <row r="120" spans="1:5" s="26" customFormat="1">
      <c r="A120" s="28"/>
      <c r="B120" s="30" t="s">
        <v>111</v>
      </c>
      <c r="C120" s="30" t="s">
        <v>6</v>
      </c>
      <c r="D120" s="33">
        <v>1999039</v>
      </c>
      <c r="E120" s="83">
        <v>999519.5</v>
      </c>
    </row>
    <row r="121" spans="1:5" s="26" customFormat="1">
      <c r="A121" s="28"/>
      <c r="B121" s="30" t="s">
        <v>112</v>
      </c>
      <c r="C121" s="30" t="s">
        <v>6</v>
      </c>
      <c r="D121" s="33">
        <v>1999039</v>
      </c>
      <c r="E121" s="83">
        <v>999519.5</v>
      </c>
    </row>
    <row r="122" spans="1:5" s="26" customFormat="1">
      <c r="A122" s="28"/>
      <c r="B122" s="30" t="s">
        <v>113</v>
      </c>
      <c r="C122" s="30" t="s">
        <v>6</v>
      </c>
      <c r="D122" s="33">
        <v>1999039</v>
      </c>
      <c r="E122" s="83">
        <v>999519.5</v>
      </c>
    </row>
    <row r="123" spans="1:5" s="26" customFormat="1">
      <c r="A123" s="28"/>
      <c r="B123" s="30" t="s">
        <v>114</v>
      </c>
      <c r="C123" s="30" t="s">
        <v>6</v>
      </c>
      <c r="D123" s="33">
        <v>1999039</v>
      </c>
      <c r="E123" s="83">
        <v>999519.5</v>
      </c>
    </row>
    <row r="124" spans="1:5" s="26" customFormat="1" ht="15.75">
      <c r="A124" s="28" t="s">
        <v>7</v>
      </c>
      <c r="B124" s="30" t="s">
        <v>56</v>
      </c>
      <c r="C124" s="30"/>
      <c r="D124" s="32"/>
      <c r="E124" s="83" t="s">
        <v>125</v>
      </c>
    </row>
    <row r="125" spans="1:5" s="26" customFormat="1">
      <c r="A125" s="28"/>
      <c r="B125" s="30" t="s">
        <v>110</v>
      </c>
      <c r="C125" s="30" t="s">
        <v>6</v>
      </c>
      <c r="D125" s="33">
        <v>1164519.5</v>
      </c>
      <c r="E125" s="83">
        <v>582259.75</v>
      </c>
    </row>
    <row r="126" spans="1:5" s="26" customFormat="1">
      <c r="A126" s="28"/>
      <c r="B126" s="30" t="s">
        <v>111</v>
      </c>
      <c r="C126" s="30" t="s">
        <v>6</v>
      </c>
      <c r="D126" s="33">
        <v>1239519.5</v>
      </c>
      <c r="E126" s="83">
        <v>619759.75</v>
      </c>
    </row>
    <row r="127" spans="1:5" s="26" customFormat="1">
      <c r="A127" s="28"/>
      <c r="B127" s="30" t="s">
        <v>112</v>
      </c>
      <c r="C127" s="30" t="s">
        <v>6</v>
      </c>
      <c r="D127" s="33">
        <v>1314519.5</v>
      </c>
      <c r="E127" s="83">
        <v>657259.75</v>
      </c>
    </row>
    <row r="128" spans="1:5" s="26" customFormat="1">
      <c r="A128" s="28"/>
      <c r="B128" s="30" t="s">
        <v>113</v>
      </c>
      <c r="C128" s="30" t="s">
        <v>6</v>
      </c>
      <c r="D128" s="33">
        <v>1464519.5</v>
      </c>
      <c r="E128" s="83">
        <v>732259.75</v>
      </c>
    </row>
    <row r="129" spans="1:5" s="26" customFormat="1">
      <c r="A129" s="28"/>
      <c r="B129" s="30" t="s">
        <v>114</v>
      </c>
      <c r="C129" s="30" t="s">
        <v>6</v>
      </c>
      <c r="D129" s="33">
        <v>1614519.5</v>
      </c>
      <c r="E129" s="83">
        <v>807259.75</v>
      </c>
    </row>
    <row r="130" spans="1:5" s="26" customFormat="1" ht="31.5">
      <c r="A130" s="28" t="s">
        <v>25</v>
      </c>
      <c r="B130" s="30" t="s">
        <v>79</v>
      </c>
      <c r="C130" s="30"/>
      <c r="D130" s="32"/>
      <c r="E130" s="83" t="s">
        <v>125</v>
      </c>
    </row>
    <row r="131" spans="1:5" s="26" customFormat="1" ht="15.75">
      <c r="A131" s="28" t="s">
        <v>5</v>
      </c>
      <c r="B131" s="30" t="s">
        <v>55</v>
      </c>
      <c r="C131" s="30"/>
      <c r="D131" s="32"/>
      <c r="E131" s="83" t="s">
        <v>125</v>
      </c>
    </row>
    <row r="132" spans="1:5" s="26" customFormat="1">
      <c r="A132" s="28"/>
      <c r="B132" s="30" t="s">
        <v>110</v>
      </c>
      <c r="C132" s="30" t="s">
        <v>6</v>
      </c>
      <c r="D132" s="33">
        <v>1747543</v>
      </c>
      <c r="E132" s="83">
        <v>873771.5</v>
      </c>
    </row>
    <row r="133" spans="1:5" s="26" customFormat="1">
      <c r="A133" s="28"/>
      <c r="B133" s="30" t="s">
        <v>111</v>
      </c>
      <c r="C133" s="30" t="s">
        <v>6</v>
      </c>
      <c r="D133" s="33">
        <v>2122543</v>
      </c>
      <c r="E133" s="83">
        <v>1061271.5</v>
      </c>
    </row>
    <row r="134" spans="1:5" s="26" customFormat="1">
      <c r="A134" s="28"/>
      <c r="B134" s="30" t="s">
        <v>112</v>
      </c>
      <c r="C134" s="30" t="s">
        <v>6</v>
      </c>
      <c r="D134" s="33">
        <v>2647543</v>
      </c>
      <c r="E134" s="83">
        <v>1323771.5</v>
      </c>
    </row>
    <row r="135" spans="1:5" s="26" customFormat="1">
      <c r="A135" s="28"/>
      <c r="B135" s="30" t="s">
        <v>113</v>
      </c>
      <c r="C135" s="30" t="s">
        <v>6</v>
      </c>
      <c r="D135" s="33">
        <v>3397543</v>
      </c>
      <c r="E135" s="83">
        <v>1698771.5</v>
      </c>
    </row>
    <row r="136" spans="1:5" s="26" customFormat="1">
      <c r="A136" s="28"/>
      <c r="B136" s="30" t="s">
        <v>114</v>
      </c>
      <c r="C136" s="30" t="s">
        <v>6</v>
      </c>
      <c r="D136" s="33">
        <v>3960043</v>
      </c>
      <c r="E136" s="83">
        <v>1980021.5</v>
      </c>
    </row>
    <row r="137" spans="1:5" s="26" customFormat="1" ht="15.75">
      <c r="A137" s="28"/>
      <c r="B137" s="30" t="s">
        <v>13</v>
      </c>
      <c r="C137" s="30" t="s">
        <v>6</v>
      </c>
      <c r="D137" s="33">
        <v>4410043</v>
      </c>
      <c r="E137" s="83">
        <v>2205021.5</v>
      </c>
    </row>
    <row r="138" spans="1:5" s="26" customFormat="1" ht="15.75">
      <c r="A138" s="28"/>
      <c r="B138" s="30" t="s">
        <v>14</v>
      </c>
      <c r="C138" s="30" t="s">
        <v>6</v>
      </c>
      <c r="D138" s="33">
        <v>5160043</v>
      </c>
      <c r="E138" s="83">
        <v>2580021.5</v>
      </c>
    </row>
    <row r="139" spans="1:5" s="26" customFormat="1" ht="15.75">
      <c r="A139" s="28"/>
      <c r="B139" s="30" t="s">
        <v>10</v>
      </c>
      <c r="C139" s="30" t="s">
        <v>6</v>
      </c>
      <c r="D139" s="33">
        <v>6660043</v>
      </c>
      <c r="E139" s="83">
        <v>3330021.5</v>
      </c>
    </row>
    <row r="140" spans="1:5" s="26" customFormat="1" ht="15.75">
      <c r="A140" s="28" t="s">
        <v>7</v>
      </c>
      <c r="B140" s="30" t="s">
        <v>56</v>
      </c>
      <c r="C140" s="30"/>
      <c r="D140" s="33"/>
      <c r="E140" s="83" t="s">
        <v>125</v>
      </c>
    </row>
    <row r="141" spans="1:5" s="26" customFormat="1">
      <c r="A141" s="28"/>
      <c r="B141" s="30" t="s">
        <v>110</v>
      </c>
      <c r="C141" s="30" t="s">
        <v>6</v>
      </c>
      <c r="D141" s="33">
        <v>1597543</v>
      </c>
      <c r="E141" s="83">
        <v>798771.5</v>
      </c>
    </row>
    <row r="142" spans="1:5" s="26" customFormat="1">
      <c r="A142" s="28"/>
      <c r="B142" s="30" t="s">
        <v>111</v>
      </c>
      <c r="C142" s="30" t="s">
        <v>6</v>
      </c>
      <c r="D142" s="33">
        <v>1897543</v>
      </c>
      <c r="E142" s="83">
        <v>948771.5</v>
      </c>
    </row>
    <row r="143" spans="1:5" s="26" customFormat="1">
      <c r="A143" s="28"/>
      <c r="B143" s="30" t="s">
        <v>112</v>
      </c>
      <c r="C143" s="30" t="s">
        <v>6</v>
      </c>
      <c r="D143" s="33">
        <v>2347543</v>
      </c>
      <c r="E143" s="83">
        <v>1173771.5</v>
      </c>
    </row>
    <row r="144" spans="1:5" s="26" customFormat="1">
      <c r="A144" s="28"/>
      <c r="B144" s="30" t="s">
        <v>113</v>
      </c>
      <c r="C144" s="30" t="s">
        <v>6</v>
      </c>
      <c r="D144" s="33">
        <v>2947543</v>
      </c>
      <c r="E144" s="83">
        <v>1473771.5</v>
      </c>
    </row>
    <row r="145" spans="1:5" s="26" customFormat="1">
      <c r="A145" s="28"/>
      <c r="B145" s="30" t="s">
        <v>114</v>
      </c>
      <c r="C145" s="30" t="s">
        <v>6</v>
      </c>
      <c r="D145" s="33">
        <v>3397543</v>
      </c>
      <c r="E145" s="83">
        <v>1698771.5</v>
      </c>
    </row>
    <row r="146" spans="1:5" s="26" customFormat="1" ht="15.75">
      <c r="A146" s="28"/>
      <c r="B146" s="30" t="s">
        <v>13</v>
      </c>
      <c r="C146" s="30" t="s">
        <v>6</v>
      </c>
      <c r="D146" s="33">
        <v>3847543</v>
      </c>
      <c r="E146" s="83">
        <v>1923771.5</v>
      </c>
    </row>
    <row r="147" spans="1:5" s="26" customFormat="1" ht="15.75">
      <c r="A147" s="28"/>
      <c r="B147" s="30" t="s">
        <v>14</v>
      </c>
      <c r="C147" s="30" t="s">
        <v>6</v>
      </c>
      <c r="D147" s="33">
        <v>4597543</v>
      </c>
      <c r="E147" s="83">
        <v>2298771.5</v>
      </c>
    </row>
    <row r="148" spans="1:5" s="26" customFormat="1" ht="15.75">
      <c r="A148" s="28"/>
      <c r="B148" s="30" t="s">
        <v>10</v>
      </c>
      <c r="C148" s="30" t="s">
        <v>6</v>
      </c>
      <c r="D148" s="33">
        <v>6097543</v>
      </c>
      <c r="E148" s="83">
        <v>3048771.5</v>
      </c>
    </row>
    <row r="149" spans="1:5" s="26" customFormat="1" ht="31.5">
      <c r="A149" s="28" t="s">
        <v>60</v>
      </c>
      <c r="B149" s="30" t="s">
        <v>80</v>
      </c>
      <c r="C149" s="30"/>
      <c r="D149" s="32"/>
      <c r="E149" s="83" t="s">
        <v>125</v>
      </c>
    </row>
    <row r="150" spans="1:5" s="26" customFormat="1" ht="15.75">
      <c r="A150" s="28" t="s">
        <v>5</v>
      </c>
      <c r="B150" s="30" t="s">
        <v>55</v>
      </c>
      <c r="C150" s="30"/>
      <c r="D150" s="32"/>
      <c r="E150" s="83" t="s">
        <v>125</v>
      </c>
    </row>
    <row r="151" spans="1:5" s="26" customFormat="1">
      <c r="A151" s="28"/>
      <c r="B151" s="30" t="s">
        <v>110</v>
      </c>
      <c r="C151" s="30" t="s">
        <v>6</v>
      </c>
      <c r="D151" s="33">
        <v>1747543</v>
      </c>
      <c r="E151" s="83">
        <v>873771.5</v>
      </c>
    </row>
    <row r="152" spans="1:5" s="26" customFormat="1">
      <c r="A152" s="28"/>
      <c r="B152" s="30" t="s">
        <v>111</v>
      </c>
      <c r="C152" s="30" t="s">
        <v>6</v>
      </c>
      <c r="D152" s="33">
        <v>2122543</v>
      </c>
      <c r="E152" s="83">
        <v>1061271.5</v>
      </c>
    </row>
    <row r="153" spans="1:5" s="26" customFormat="1">
      <c r="A153" s="28"/>
      <c r="B153" s="30" t="s">
        <v>112</v>
      </c>
      <c r="C153" s="30" t="s">
        <v>6</v>
      </c>
      <c r="D153" s="33">
        <v>2647543</v>
      </c>
      <c r="E153" s="83">
        <v>1323771.5</v>
      </c>
    </row>
    <row r="154" spans="1:5" s="26" customFormat="1">
      <c r="A154" s="28"/>
      <c r="B154" s="30" t="s">
        <v>113</v>
      </c>
      <c r="C154" s="30" t="s">
        <v>6</v>
      </c>
      <c r="D154" s="33">
        <v>3397543</v>
      </c>
      <c r="E154" s="83">
        <v>1698771.5</v>
      </c>
    </row>
    <row r="155" spans="1:5" s="26" customFormat="1">
      <c r="A155" s="28"/>
      <c r="B155" s="30" t="s">
        <v>114</v>
      </c>
      <c r="C155" s="30" t="s">
        <v>6</v>
      </c>
      <c r="D155" s="33">
        <v>3960043</v>
      </c>
      <c r="E155" s="83">
        <v>1980021.5</v>
      </c>
    </row>
    <row r="156" spans="1:5" s="26" customFormat="1">
      <c r="A156" s="28"/>
      <c r="B156" s="30" t="s">
        <v>115</v>
      </c>
      <c r="C156" s="30" t="s">
        <v>6</v>
      </c>
      <c r="D156" s="33">
        <v>4410043</v>
      </c>
      <c r="E156" s="83">
        <v>2205021.5</v>
      </c>
    </row>
    <row r="157" spans="1:5" s="26" customFormat="1">
      <c r="A157" s="28"/>
      <c r="B157" s="30" t="s">
        <v>116</v>
      </c>
      <c r="C157" s="30" t="s">
        <v>6</v>
      </c>
      <c r="D157" s="33">
        <v>5160043</v>
      </c>
      <c r="E157" s="83">
        <v>2580021.5</v>
      </c>
    </row>
    <row r="158" spans="1:5" s="26" customFormat="1">
      <c r="A158" s="28"/>
      <c r="B158" s="30" t="s">
        <v>117</v>
      </c>
      <c r="C158" s="30" t="s">
        <v>6</v>
      </c>
      <c r="D158" s="33">
        <v>6660043</v>
      </c>
      <c r="E158" s="83">
        <v>3330021.5</v>
      </c>
    </row>
    <row r="159" spans="1:5" s="26" customFormat="1" ht="15.75">
      <c r="A159" s="28" t="s">
        <v>7</v>
      </c>
      <c r="B159" s="30" t="s">
        <v>56</v>
      </c>
      <c r="C159" s="30"/>
      <c r="D159" s="33"/>
      <c r="E159" s="83" t="s">
        <v>125</v>
      </c>
    </row>
    <row r="160" spans="1:5" s="26" customFormat="1">
      <c r="A160" s="28"/>
      <c r="B160" s="30" t="s">
        <v>110</v>
      </c>
      <c r="C160" s="30" t="s">
        <v>6</v>
      </c>
      <c r="D160" s="33">
        <v>1372543</v>
      </c>
      <c r="E160" s="83">
        <v>686271.5</v>
      </c>
    </row>
    <row r="161" spans="1:5" s="26" customFormat="1">
      <c r="A161" s="28"/>
      <c r="B161" s="30" t="s">
        <v>111</v>
      </c>
      <c r="C161" s="30" t="s">
        <v>6</v>
      </c>
      <c r="D161" s="33">
        <v>1560043</v>
      </c>
      <c r="E161" s="83">
        <v>780021.5</v>
      </c>
    </row>
    <row r="162" spans="1:5" s="26" customFormat="1">
      <c r="A162" s="28"/>
      <c r="B162" s="30" t="s">
        <v>112</v>
      </c>
      <c r="C162" s="30" t="s">
        <v>6</v>
      </c>
      <c r="D162" s="33">
        <v>1897543</v>
      </c>
      <c r="E162" s="83">
        <v>948771.5</v>
      </c>
    </row>
    <row r="163" spans="1:5" s="26" customFormat="1">
      <c r="A163" s="28"/>
      <c r="B163" s="30" t="s">
        <v>113</v>
      </c>
      <c r="C163" s="30" t="s">
        <v>6</v>
      </c>
      <c r="D163" s="33">
        <v>2272543</v>
      </c>
      <c r="E163" s="83">
        <v>1136271.5</v>
      </c>
    </row>
    <row r="164" spans="1:5" s="26" customFormat="1">
      <c r="A164" s="28"/>
      <c r="B164" s="30" t="s">
        <v>114</v>
      </c>
      <c r="C164" s="30" t="s">
        <v>6</v>
      </c>
      <c r="D164" s="33">
        <v>2553793</v>
      </c>
      <c r="E164" s="83">
        <v>1276896.5</v>
      </c>
    </row>
    <row r="165" spans="1:5" s="26" customFormat="1">
      <c r="A165" s="28"/>
      <c r="B165" s="30" t="s">
        <v>115</v>
      </c>
      <c r="C165" s="30" t="s">
        <v>6</v>
      </c>
      <c r="D165" s="33">
        <v>3003793</v>
      </c>
      <c r="E165" s="83">
        <v>1501896.5</v>
      </c>
    </row>
    <row r="166" spans="1:5" s="26" customFormat="1">
      <c r="A166" s="28"/>
      <c r="B166" s="30" t="s">
        <v>116</v>
      </c>
      <c r="C166" s="30" t="s">
        <v>6</v>
      </c>
      <c r="D166" s="33">
        <v>3753793</v>
      </c>
      <c r="E166" s="83">
        <v>1876896.5</v>
      </c>
    </row>
    <row r="167" spans="1:5" s="26" customFormat="1">
      <c r="A167" s="28"/>
      <c r="B167" s="30" t="s">
        <v>117</v>
      </c>
      <c r="C167" s="30" t="s">
        <v>6</v>
      </c>
      <c r="D167" s="33">
        <v>5253793</v>
      </c>
      <c r="E167" s="83">
        <v>2626896.5</v>
      </c>
    </row>
    <row r="168" spans="1:5" s="26" customFormat="1" ht="31.5">
      <c r="A168" s="27" t="s">
        <v>15</v>
      </c>
      <c r="B168" s="29" t="s">
        <v>73</v>
      </c>
      <c r="C168" s="29"/>
      <c r="D168" s="32"/>
      <c r="E168" s="83" t="s">
        <v>125</v>
      </c>
    </row>
    <row r="169" spans="1:5" s="26" customFormat="1" ht="15.75">
      <c r="A169" s="28">
        <v>1</v>
      </c>
      <c r="B169" s="30" t="s">
        <v>21</v>
      </c>
      <c r="C169" s="30"/>
      <c r="D169" s="32"/>
      <c r="E169" s="83" t="s">
        <v>125</v>
      </c>
    </row>
    <row r="170" spans="1:5" s="26" customFormat="1" ht="15.75">
      <c r="A170" s="28" t="s">
        <v>5</v>
      </c>
      <c r="B170" s="30" t="s">
        <v>55</v>
      </c>
      <c r="C170" s="30"/>
      <c r="D170" s="32"/>
      <c r="E170" s="83" t="s">
        <v>125</v>
      </c>
    </row>
    <row r="171" spans="1:5" s="26" customFormat="1">
      <c r="A171" s="28"/>
      <c r="B171" s="30" t="s">
        <v>110</v>
      </c>
      <c r="C171" s="30" t="s">
        <v>6</v>
      </c>
      <c r="D171" s="33">
        <v>916074</v>
      </c>
      <c r="E171" s="83">
        <v>458037</v>
      </c>
    </row>
    <row r="172" spans="1:5" s="26" customFormat="1">
      <c r="A172" s="28"/>
      <c r="B172" s="30" t="s">
        <v>111</v>
      </c>
      <c r="C172" s="30" t="s">
        <v>6</v>
      </c>
      <c r="D172" s="33">
        <v>978574</v>
      </c>
      <c r="E172" s="83">
        <v>489287</v>
      </c>
    </row>
    <row r="173" spans="1:5" s="26" customFormat="1">
      <c r="A173" s="28"/>
      <c r="B173" s="30" t="s">
        <v>112</v>
      </c>
      <c r="C173" s="30" t="s">
        <v>6</v>
      </c>
      <c r="D173" s="33">
        <v>1041074</v>
      </c>
      <c r="E173" s="83">
        <v>520537</v>
      </c>
    </row>
    <row r="174" spans="1:5" s="26" customFormat="1">
      <c r="A174" s="28"/>
      <c r="B174" s="30" t="s">
        <v>113</v>
      </c>
      <c r="C174" s="30" t="s">
        <v>6</v>
      </c>
      <c r="D174" s="33">
        <v>1166074</v>
      </c>
      <c r="E174" s="83">
        <v>583037</v>
      </c>
    </row>
    <row r="175" spans="1:5" s="26" customFormat="1">
      <c r="A175" s="28"/>
      <c r="B175" s="30" t="s">
        <v>114</v>
      </c>
      <c r="C175" s="30" t="s">
        <v>6</v>
      </c>
      <c r="D175" s="33">
        <v>1291074</v>
      </c>
      <c r="E175" s="83">
        <v>645537</v>
      </c>
    </row>
    <row r="176" spans="1:5" s="26" customFormat="1" ht="15.75">
      <c r="A176" s="28" t="s">
        <v>7</v>
      </c>
      <c r="B176" s="30" t="s">
        <v>56</v>
      </c>
      <c r="C176" s="30"/>
      <c r="D176" s="32"/>
      <c r="E176" s="83" t="s">
        <v>125</v>
      </c>
    </row>
    <row r="177" spans="1:5" s="26" customFormat="1">
      <c r="A177" s="28"/>
      <c r="B177" s="30" t="s">
        <v>110</v>
      </c>
      <c r="C177" s="30" t="s">
        <v>6</v>
      </c>
      <c r="D177" s="33">
        <v>868574</v>
      </c>
      <c r="E177" s="83">
        <v>434287</v>
      </c>
    </row>
    <row r="178" spans="1:5" s="26" customFormat="1">
      <c r="A178" s="28"/>
      <c r="B178" s="30" t="s">
        <v>111</v>
      </c>
      <c r="C178" s="30" t="s">
        <v>6</v>
      </c>
      <c r="D178" s="33">
        <v>918574</v>
      </c>
      <c r="E178" s="83">
        <v>459287</v>
      </c>
    </row>
    <row r="179" spans="1:5" s="26" customFormat="1">
      <c r="A179" s="28"/>
      <c r="B179" s="30" t="s">
        <v>112</v>
      </c>
      <c r="C179" s="30" t="s">
        <v>6</v>
      </c>
      <c r="D179" s="33">
        <v>968574</v>
      </c>
      <c r="E179" s="83">
        <v>484287</v>
      </c>
    </row>
    <row r="180" spans="1:5" s="26" customFormat="1">
      <c r="A180" s="28"/>
      <c r="B180" s="30" t="s">
        <v>113</v>
      </c>
      <c r="C180" s="30" t="s">
        <v>6</v>
      </c>
      <c r="D180" s="33">
        <v>1068574</v>
      </c>
      <c r="E180" s="83">
        <v>534287</v>
      </c>
    </row>
    <row r="181" spans="1:5" s="26" customFormat="1">
      <c r="A181" s="28"/>
      <c r="B181" s="30" t="s">
        <v>114</v>
      </c>
      <c r="C181" s="30" t="s">
        <v>6</v>
      </c>
      <c r="D181" s="33">
        <v>1168574</v>
      </c>
      <c r="E181" s="83">
        <v>584287</v>
      </c>
    </row>
    <row r="182" spans="1:5" s="26" customFormat="1" ht="15.75">
      <c r="A182" s="28">
        <v>2</v>
      </c>
      <c r="B182" s="30" t="s">
        <v>16</v>
      </c>
      <c r="C182" s="30"/>
      <c r="D182" s="32"/>
      <c r="E182" s="83" t="s">
        <v>125</v>
      </c>
    </row>
    <row r="183" spans="1:5" s="26" customFormat="1" ht="15.75">
      <c r="A183" s="28" t="s">
        <v>5</v>
      </c>
      <c r="B183" s="30" t="s">
        <v>55</v>
      </c>
      <c r="C183" s="30"/>
      <c r="D183" s="32"/>
      <c r="E183" s="83" t="s">
        <v>125</v>
      </c>
    </row>
    <row r="184" spans="1:5" s="26" customFormat="1">
      <c r="A184" s="28"/>
      <c r="B184" s="30" t="s">
        <v>110</v>
      </c>
      <c r="C184" s="30" t="s">
        <v>6</v>
      </c>
      <c r="D184" s="33">
        <v>1497543</v>
      </c>
      <c r="E184" s="83">
        <v>748771.5</v>
      </c>
    </row>
    <row r="185" spans="1:5" s="26" customFormat="1">
      <c r="A185" s="28"/>
      <c r="B185" s="30" t="s">
        <v>111</v>
      </c>
      <c r="C185" s="30" t="s">
        <v>6</v>
      </c>
      <c r="D185" s="33">
        <v>1747543</v>
      </c>
      <c r="E185" s="83">
        <v>873771.5</v>
      </c>
    </row>
    <row r="186" spans="1:5" s="26" customFormat="1">
      <c r="A186" s="28"/>
      <c r="B186" s="30" t="s">
        <v>112</v>
      </c>
      <c r="C186" s="30" t="s">
        <v>6</v>
      </c>
      <c r="D186" s="33">
        <v>2147543</v>
      </c>
      <c r="E186" s="83">
        <v>1073771.5</v>
      </c>
    </row>
    <row r="187" spans="1:5" s="26" customFormat="1">
      <c r="A187" s="28"/>
      <c r="B187" s="30" t="s">
        <v>113</v>
      </c>
      <c r="C187" s="30" t="s">
        <v>6</v>
      </c>
      <c r="D187" s="33">
        <v>2647543</v>
      </c>
      <c r="E187" s="83">
        <v>1323771.5</v>
      </c>
    </row>
    <row r="188" spans="1:5" s="26" customFormat="1">
      <c r="A188" s="28"/>
      <c r="B188" s="30" t="s">
        <v>114</v>
      </c>
      <c r="C188" s="30" t="s">
        <v>6</v>
      </c>
      <c r="D188" s="33">
        <v>3022543</v>
      </c>
      <c r="E188" s="83">
        <v>1511271.5</v>
      </c>
    </row>
    <row r="189" spans="1:5" s="26" customFormat="1">
      <c r="A189" s="28"/>
      <c r="B189" s="30" t="s">
        <v>115</v>
      </c>
      <c r="C189" s="30" t="s">
        <v>6</v>
      </c>
      <c r="D189" s="33">
        <v>3472543</v>
      </c>
      <c r="E189" s="83">
        <v>1736271.5</v>
      </c>
    </row>
    <row r="190" spans="1:5" s="26" customFormat="1">
      <c r="A190" s="28"/>
      <c r="B190" s="30" t="s">
        <v>116</v>
      </c>
      <c r="C190" s="30" t="s">
        <v>6</v>
      </c>
      <c r="D190" s="33">
        <v>4222543</v>
      </c>
      <c r="E190" s="83">
        <v>2111271.5</v>
      </c>
    </row>
    <row r="191" spans="1:5" s="26" customFormat="1">
      <c r="A191" s="28"/>
      <c r="B191" s="30" t="s">
        <v>117</v>
      </c>
      <c r="C191" s="30" t="s">
        <v>6</v>
      </c>
      <c r="D191" s="33">
        <v>5722543</v>
      </c>
      <c r="E191" s="83">
        <v>2861271.5</v>
      </c>
    </row>
    <row r="192" spans="1:5" s="26" customFormat="1" ht="15.75">
      <c r="A192" s="28" t="s">
        <v>7</v>
      </c>
      <c r="B192" s="30" t="s">
        <v>56</v>
      </c>
      <c r="C192" s="30"/>
      <c r="D192" s="33"/>
      <c r="E192" s="83" t="s">
        <v>125</v>
      </c>
    </row>
    <row r="193" spans="1:5" s="26" customFormat="1">
      <c r="A193" s="28"/>
      <c r="B193" s="30" t="s">
        <v>110</v>
      </c>
      <c r="C193" s="30" t="s">
        <v>6</v>
      </c>
      <c r="D193" s="33">
        <v>1397543</v>
      </c>
      <c r="E193" s="83">
        <v>698771.5</v>
      </c>
    </row>
    <row r="194" spans="1:5" s="26" customFormat="1">
      <c r="A194" s="28"/>
      <c r="B194" s="30" t="s">
        <v>111</v>
      </c>
      <c r="C194" s="30" t="s">
        <v>6</v>
      </c>
      <c r="D194" s="33">
        <v>1597543</v>
      </c>
      <c r="E194" s="83">
        <v>798771.5</v>
      </c>
    </row>
    <row r="195" spans="1:5" s="26" customFormat="1">
      <c r="A195" s="28"/>
      <c r="B195" s="30" t="s">
        <v>112</v>
      </c>
      <c r="C195" s="30" t="s">
        <v>6</v>
      </c>
      <c r="D195" s="33">
        <v>1947543</v>
      </c>
      <c r="E195" s="83">
        <v>973771.5</v>
      </c>
    </row>
    <row r="196" spans="1:5" s="26" customFormat="1">
      <c r="A196" s="28"/>
      <c r="B196" s="30" t="s">
        <v>113</v>
      </c>
      <c r="C196" s="30" t="s">
        <v>6</v>
      </c>
      <c r="D196" s="33">
        <v>2347543</v>
      </c>
      <c r="E196" s="83">
        <v>1173771.5</v>
      </c>
    </row>
    <row r="197" spans="1:5" s="26" customFormat="1">
      <c r="A197" s="28"/>
      <c r="B197" s="30" t="s">
        <v>114</v>
      </c>
      <c r="C197" s="30" t="s">
        <v>6</v>
      </c>
      <c r="D197" s="33">
        <v>2647543</v>
      </c>
      <c r="E197" s="83">
        <v>1323771.5</v>
      </c>
    </row>
    <row r="198" spans="1:5" s="26" customFormat="1">
      <c r="A198" s="28"/>
      <c r="B198" s="30" t="s">
        <v>115</v>
      </c>
      <c r="C198" s="30" t="s">
        <v>6</v>
      </c>
      <c r="D198" s="33">
        <v>3097543</v>
      </c>
      <c r="E198" s="83">
        <v>1548771.5</v>
      </c>
    </row>
    <row r="199" spans="1:5" s="26" customFormat="1">
      <c r="A199" s="28"/>
      <c r="B199" s="30" t="s">
        <v>116</v>
      </c>
      <c r="C199" s="30" t="s">
        <v>6</v>
      </c>
      <c r="D199" s="33">
        <v>3847543</v>
      </c>
      <c r="E199" s="83">
        <v>1923771.5</v>
      </c>
    </row>
    <row r="200" spans="1:5" s="26" customFormat="1">
      <c r="A200" s="28"/>
      <c r="B200" s="30" t="s">
        <v>117</v>
      </c>
      <c r="C200" s="30" t="s">
        <v>6</v>
      </c>
      <c r="D200" s="33">
        <v>5347543</v>
      </c>
      <c r="E200" s="83">
        <v>2673771.5</v>
      </c>
    </row>
    <row r="201" spans="1:5">
      <c r="A201" s="22"/>
    </row>
    <row r="202" spans="1:5">
      <c r="A202" s="22"/>
    </row>
    <row r="203" spans="1:5">
      <c r="A203" s="22"/>
    </row>
  </sheetData>
  <mergeCells count="6">
    <mergeCell ref="A5:A6"/>
    <mergeCell ref="A1:D1"/>
    <mergeCell ref="D5:E5"/>
    <mergeCell ref="A2:E2"/>
    <mergeCell ref="B5:B6"/>
    <mergeCell ref="C5:C6"/>
  </mergeCells>
  <pageMargins left="0.62" right="0.22" top="0.47" bottom="0.41" header="0.31496062992126" footer="0.21"/>
  <pageSetup paperSize="9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4"/>
  <sheetViews>
    <sheetView zoomScale="115" zoomScaleNormal="115" workbookViewId="0">
      <selection activeCell="C7" activeCellId="1" sqref="C4:C5 C7"/>
    </sheetView>
  </sheetViews>
  <sheetFormatPr defaultColWidth="10.109375" defaultRowHeight="15" customHeight="1"/>
  <cols>
    <col min="1" max="1" width="4.44140625" customWidth="1"/>
    <col min="2" max="2" width="35.5546875" customWidth="1"/>
    <col min="3" max="4" width="10" customWidth="1"/>
    <col min="5" max="5" width="10.5546875" customWidth="1"/>
    <col min="6" max="7" width="8.44140625" customWidth="1"/>
    <col min="8" max="8" width="10.88671875" customWidth="1"/>
    <col min="9" max="22" width="8.44140625" customWidth="1"/>
  </cols>
  <sheetData>
    <row r="1" spans="1:8" ht="18.75" customHeight="1">
      <c r="A1" s="34" t="s">
        <v>105</v>
      </c>
      <c r="B1" s="34"/>
      <c r="C1" s="34"/>
      <c r="D1" s="34"/>
      <c r="E1" s="34"/>
    </row>
    <row r="2" spans="1:8" ht="27" customHeight="1">
      <c r="A2" s="65" t="s">
        <v>127</v>
      </c>
      <c r="B2" s="65"/>
      <c r="C2" s="65"/>
      <c r="D2" s="65"/>
      <c r="E2" s="65"/>
    </row>
    <row r="3" spans="1:8" ht="18.75" customHeight="1">
      <c r="A3" s="34"/>
      <c r="B3" s="35"/>
      <c r="C3" s="35"/>
      <c r="D3" s="35"/>
      <c r="E3" s="35"/>
      <c r="F3" s="16"/>
      <c r="G3" s="16"/>
      <c r="H3" s="16"/>
    </row>
    <row r="4" spans="1:8" ht="24" customHeight="1">
      <c r="A4" s="66" t="s">
        <v>26</v>
      </c>
      <c r="B4" s="66" t="s">
        <v>27</v>
      </c>
      <c r="C4" s="66" t="s">
        <v>2</v>
      </c>
      <c r="D4" s="84" t="s">
        <v>122</v>
      </c>
      <c r="E4" s="85"/>
    </row>
    <row r="5" spans="1:8" ht="31.5">
      <c r="A5" s="67"/>
      <c r="B5" s="67"/>
      <c r="C5" s="67"/>
      <c r="D5" s="27" t="s">
        <v>123</v>
      </c>
      <c r="E5" s="86" t="s">
        <v>124</v>
      </c>
    </row>
    <row r="6" spans="1:8" ht="31.5">
      <c r="A6" s="36">
        <v>1</v>
      </c>
      <c r="B6" s="37" t="s">
        <v>28</v>
      </c>
      <c r="C6" s="36"/>
      <c r="D6" s="42"/>
      <c r="E6" s="42"/>
    </row>
    <row r="7" spans="1:8" ht="31.5">
      <c r="A7" s="39"/>
      <c r="B7" s="40" t="s">
        <v>29</v>
      </c>
      <c r="C7" s="39" t="s">
        <v>119</v>
      </c>
      <c r="D7" s="43">
        <v>300000</v>
      </c>
      <c r="E7" s="43">
        <f>D7/2</f>
        <v>150000</v>
      </c>
    </row>
    <row r="8" spans="1:8" ht="31.5">
      <c r="A8" s="39"/>
      <c r="B8" s="41" t="s">
        <v>85</v>
      </c>
      <c r="C8" s="39" t="s">
        <v>119</v>
      </c>
      <c r="D8" s="43">
        <v>200000</v>
      </c>
      <c r="E8" s="43">
        <f t="shared" ref="E8:E25" si="0">D8/2</f>
        <v>100000</v>
      </c>
    </row>
    <row r="9" spans="1:8" ht="31.5">
      <c r="A9" s="39"/>
      <c r="B9" s="41" t="s">
        <v>86</v>
      </c>
      <c r="C9" s="39" t="s">
        <v>119</v>
      </c>
      <c r="D9" s="43">
        <v>200000</v>
      </c>
      <c r="E9" s="43">
        <f t="shared" si="0"/>
        <v>100000</v>
      </c>
    </row>
    <row r="10" spans="1:8" ht="47.25">
      <c r="A10" s="36">
        <v>2</v>
      </c>
      <c r="B10" s="37" t="s">
        <v>118</v>
      </c>
      <c r="C10" s="36"/>
      <c r="D10" s="43"/>
      <c r="E10" s="43"/>
    </row>
    <row r="11" spans="1:8" ht="18.75">
      <c r="A11" s="39" t="s">
        <v>9</v>
      </c>
      <c r="B11" s="40" t="s">
        <v>30</v>
      </c>
      <c r="C11" s="39" t="s">
        <v>31</v>
      </c>
      <c r="D11" s="43">
        <v>200000</v>
      </c>
      <c r="E11" s="43">
        <f t="shared" si="0"/>
        <v>100000</v>
      </c>
    </row>
    <row r="12" spans="1:8" ht="18.75">
      <c r="A12" s="39" t="s">
        <v>11</v>
      </c>
      <c r="B12" s="40" t="s">
        <v>32</v>
      </c>
      <c r="C12" s="39" t="s">
        <v>31</v>
      </c>
      <c r="D12" s="43">
        <v>200000</v>
      </c>
      <c r="E12" s="43">
        <f t="shared" si="0"/>
        <v>100000</v>
      </c>
    </row>
    <row r="13" spans="1:8" ht="18.75">
      <c r="A13" s="39" t="s">
        <v>25</v>
      </c>
      <c r="B13" s="40" t="s">
        <v>33</v>
      </c>
      <c r="C13" s="38"/>
      <c r="D13" s="43"/>
      <c r="E13" s="43"/>
    </row>
    <row r="14" spans="1:8" ht="18.75">
      <c r="A14" s="39" t="s">
        <v>5</v>
      </c>
      <c r="B14" s="40" t="s">
        <v>34</v>
      </c>
      <c r="C14" s="39" t="s">
        <v>120</v>
      </c>
      <c r="D14" s="43">
        <v>200000</v>
      </c>
      <c r="E14" s="43">
        <f t="shared" si="0"/>
        <v>100000</v>
      </c>
    </row>
    <row r="15" spans="1:8" ht="18.75">
      <c r="A15" s="39" t="s">
        <v>7</v>
      </c>
      <c r="B15" s="40" t="s">
        <v>35</v>
      </c>
      <c r="C15" s="39" t="s">
        <v>120</v>
      </c>
      <c r="D15" s="43">
        <v>200000</v>
      </c>
      <c r="E15" s="43">
        <f t="shared" si="0"/>
        <v>100000</v>
      </c>
    </row>
    <row r="16" spans="1:8" ht="18.75">
      <c r="A16" s="39" t="s">
        <v>23</v>
      </c>
      <c r="B16" s="40" t="s">
        <v>36</v>
      </c>
      <c r="C16" s="39" t="s">
        <v>120</v>
      </c>
      <c r="D16" s="43">
        <v>200000</v>
      </c>
      <c r="E16" s="43">
        <f t="shared" si="0"/>
        <v>100000</v>
      </c>
    </row>
    <row r="17" spans="1:5" ht="18.75">
      <c r="A17" s="36">
        <v>3</v>
      </c>
      <c r="B17" s="37" t="s">
        <v>84</v>
      </c>
      <c r="C17" s="39"/>
      <c r="D17" s="43"/>
      <c r="E17" s="43"/>
    </row>
    <row r="18" spans="1:5" ht="18.75">
      <c r="A18" s="39" t="s">
        <v>19</v>
      </c>
      <c r="B18" s="40" t="s">
        <v>37</v>
      </c>
      <c r="C18" s="38"/>
      <c r="D18" s="43"/>
      <c r="E18" s="43"/>
    </row>
    <row r="19" spans="1:5" ht="31.5">
      <c r="A19" s="39" t="s">
        <v>5</v>
      </c>
      <c r="B19" s="40" t="s">
        <v>34</v>
      </c>
      <c r="C19" s="39" t="s">
        <v>38</v>
      </c>
      <c r="D19" s="43">
        <v>200000</v>
      </c>
      <c r="E19" s="43">
        <f t="shared" si="0"/>
        <v>100000</v>
      </c>
    </row>
    <row r="20" spans="1:5" ht="31.5">
      <c r="A20" s="39" t="s">
        <v>7</v>
      </c>
      <c r="B20" s="40" t="s">
        <v>35</v>
      </c>
      <c r="C20" s="39" t="s">
        <v>38</v>
      </c>
      <c r="D20" s="43">
        <v>200000</v>
      </c>
      <c r="E20" s="43">
        <f t="shared" si="0"/>
        <v>100000</v>
      </c>
    </row>
    <row r="21" spans="1:5" ht="31.5">
      <c r="A21" s="39" t="s">
        <v>23</v>
      </c>
      <c r="B21" s="40" t="s">
        <v>36</v>
      </c>
      <c r="C21" s="39" t="s">
        <v>38</v>
      </c>
      <c r="D21" s="43">
        <v>200000</v>
      </c>
      <c r="E21" s="43">
        <f t="shared" si="0"/>
        <v>100000</v>
      </c>
    </row>
    <row r="22" spans="1:5" ht="18.75">
      <c r="A22" s="39" t="s">
        <v>20</v>
      </c>
      <c r="B22" s="40" t="s">
        <v>39</v>
      </c>
      <c r="C22" s="38"/>
      <c r="D22" s="43"/>
      <c r="E22" s="43"/>
    </row>
    <row r="23" spans="1:5" ht="31.5">
      <c r="A23" s="39" t="s">
        <v>5</v>
      </c>
      <c r="B23" s="40" t="s">
        <v>34</v>
      </c>
      <c r="C23" s="39" t="s">
        <v>38</v>
      </c>
      <c r="D23" s="43">
        <v>200000</v>
      </c>
      <c r="E23" s="43">
        <f t="shared" si="0"/>
        <v>100000</v>
      </c>
    </row>
    <row r="24" spans="1:5" ht="31.5">
      <c r="A24" s="39" t="s">
        <v>7</v>
      </c>
      <c r="B24" s="40" t="s">
        <v>35</v>
      </c>
      <c r="C24" s="39" t="s">
        <v>38</v>
      </c>
      <c r="D24" s="43">
        <v>200000</v>
      </c>
      <c r="E24" s="43">
        <f t="shared" si="0"/>
        <v>100000</v>
      </c>
    </row>
    <row r="25" spans="1:5" ht="31.5">
      <c r="A25" s="39" t="s">
        <v>23</v>
      </c>
      <c r="B25" s="40" t="s">
        <v>36</v>
      </c>
      <c r="C25" s="39" t="s">
        <v>38</v>
      </c>
      <c r="D25" s="43">
        <v>200000</v>
      </c>
      <c r="E25" s="43">
        <f t="shared" si="0"/>
        <v>100000</v>
      </c>
    </row>
    <row r="26" spans="1:5" ht="18.75" customHeight="1">
      <c r="A26" s="1"/>
      <c r="B26" s="18"/>
      <c r="C26" s="1"/>
      <c r="D26" s="1"/>
      <c r="E26" s="1"/>
    </row>
    <row r="27" spans="1:5" ht="18.75" customHeight="1">
      <c r="A27" s="1"/>
      <c r="B27" s="18"/>
      <c r="C27" s="1"/>
      <c r="D27" s="1"/>
      <c r="E27" s="1"/>
    </row>
    <row r="28" spans="1:5" ht="18.75" customHeight="1">
      <c r="A28" s="1"/>
      <c r="B28" s="18"/>
      <c r="C28" s="1"/>
      <c r="D28" s="1"/>
      <c r="E28" s="1"/>
    </row>
    <row r="29" spans="1:5" ht="18.75" customHeight="1"/>
    <row r="30" spans="1:5" ht="18.75" hidden="1" customHeight="1">
      <c r="B30" s="2" t="s">
        <v>40</v>
      </c>
    </row>
    <row r="31" spans="1:5" ht="18.75" hidden="1" customHeight="1"/>
    <row r="32" spans="1:5" ht="18.75" hidden="1" customHeight="1">
      <c r="A32" s="69" t="s">
        <v>26</v>
      </c>
      <c r="B32" s="71" t="s">
        <v>41</v>
      </c>
      <c r="C32" s="69" t="s">
        <v>2</v>
      </c>
      <c r="D32" s="15"/>
      <c r="E32" s="15"/>
    </row>
    <row r="33" spans="1:5" ht="18.75" hidden="1" customHeight="1">
      <c r="A33" s="70"/>
      <c r="B33" s="72"/>
      <c r="C33" s="64"/>
      <c r="D33" s="19"/>
      <c r="E33" s="19"/>
    </row>
    <row r="34" spans="1:5" ht="18.75" hidden="1" customHeight="1">
      <c r="A34" s="3" t="s">
        <v>3</v>
      </c>
      <c r="B34" s="74" t="s">
        <v>42</v>
      </c>
      <c r="C34" s="73"/>
      <c r="D34" s="73"/>
      <c r="E34" s="73"/>
    </row>
    <row r="35" spans="1:5" ht="18.75" hidden="1" customHeight="1">
      <c r="A35" s="4">
        <v>1</v>
      </c>
      <c r="B35" s="5" t="s">
        <v>43</v>
      </c>
      <c r="C35" s="63" t="s">
        <v>22</v>
      </c>
      <c r="D35" s="20"/>
      <c r="E35" s="20"/>
    </row>
    <row r="36" spans="1:5" ht="18.75" hidden="1" customHeight="1">
      <c r="A36" s="6">
        <v>2</v>
      </c>
      <c r="B36" s="7" t="s">
        <v>44</v>
      </c>
      <c r="C36" s="64"/>
      <c r="D36" s="19"/>
      <c r="E36" s="19"/>
    </row>
    <row r="37" spans="1:5" ht="18.75" hidden="1" customHeight="1">
      <c r="A37" s="8" t="s">
        <v>12</v>
      </c>
      <c r="B37" s="75" t="s">
        <v>45</v>
      </c>
      <c r="C37" s="73"/>
      <c r="D37" s="73"/>
      <c r="E37" s="73"/>
    </row>
    <row r="38" spans="1:5" ht="18.75" hidden="1" customHeight="1">
      <c r="A38" s="8">
        <v>1</v>
      </c>
      <c r="B38" s="75" t="s">
        <v>46</v>
      </c>
      <c r="C38" s="73"/>
      <c r="D38" s="73"/>
      <c r="E38" s="73"/>
    </row>
    <row r="39" spans="1:5" ht="18.75" hidden="1" customHeight="1">
      <c r="A39" s="6" t="s">
        <v>5</v>
      </c>
      <c r="B39" s="7" t="s">
        <v>43</v>
      </c>
      <c r="C39" s="63" t="s">
        <v>22</v>
      </c>
      <c r="D39" s="20"/>
      <c r="E39" s="20"/>
    </row>
    <row r="40" spans="1:5" ht="18.75" hidden="1" customHeight="1">
      <c r="A40" s="6" t="s">
        <v>7</v>
      </c>
      <c r="B40" s="7" t="s">
        <v>44</v>
      </c>
      <c r="C40" s="70"/>
      <c r="D40" s="21"/>
      <c r="E40" s="21"/>
    </row>
    <row r="41" spans="1:5" ht="18.75" hidden="1" customHeight="1">
      <c r="A41" s="8">
        <v>2</v>
      </c>
      <c r="B41" s="75" t="s">
        <v>47</v>
      </c>
      <c r="C41" s="73"/>
      <c r="D41" s="73"/>
      <c r="E41" s="73"/>
    </row>
    <row r="42" spans="1:5" ht="18.75" hidden="1" customHeight="1">
      <c r="A42" s="6" t="s">
        <v>5</v>
      </c>
      <c r="B42" s="7" t="s">
        <v>43</v>
      </c>
      <c r="C42" s="63" t="s">
        <v>22</v>
      </c>
      <c r="D42" s="20"/>
      <c r="E42" s="20"/>
    </row>
    <row r="43" spans="1:5" ht="18.75" hidden="1" customHeight="1">
      <c r="A43" s="6" t="s">
        <v>7</v>
      </c>
      <c r="B43" s="7" t="s">
        <v>44</v>
      </c>
      <c r="C43" s="70"/>
      <c r="D43" s="21"/>
      <c r="E43" s="21"/>
    </row>
    <row r="44" spans="1:5" ht="18.75" hidden="1" customHeight="1">
      <c r="A44" s="8">
        <v>3</v>
      </c>
      <c r="B44" s="75" t="s">
        <v>48</v>
      </c>
      <c r="C44" s="73"/>
      <c r="D44" s="73"/>
      <c r="E44" s="73"/>
    </row>
    <row r="45" spans="1:5" ht="18.75" hidden="1" customHeight="1">
      <c r="A45" s="6" t="s">
        <v>5</v>
      </c>
      <c r="B45" s="7" t="s">
        <v>43</v>
      </c>
      <c r="C45" s="63" t="s">
        <v>22</v>
      </c>
      <c r="D45" s="20"/>
      <c r="E45" s="20"/>
    </row>
    <row r="46" spans="1:5" ht="18.75" hidden="1" customHeight="1">
      <c r="A46" s="6" t="s">
        <v>7</v>
      </c>
      <c r="B46" s="7" t="s">
        <v>44</v>
      </c>
      <c r="C46" s="70"/>
      <c r="D46" s="21"/>
      <c r="E46" s="21"/>
    </row>
    <row r="47" spans="1:5" ht="18.75" hidden="1" customHeight="1">
      <c r="A47" s="9" t="s">
        <v>15</v>
      </c>
      <c r="B47" s="75" t="s">
        <v>49</v>
      </c>
      <c r="C47" s="73"/>
      <c r="D47" s="73"/>
      <c r="E47" s="73"/>
    </row>
    <row r="48" spans="1:5" ht="18.75" hidden="1" customHeight="1">
      <c r="A48" s="10">
        <v>1</v>
      </c>
      <c r="B48" s="7" t="s">
        <v>43</v>
      </c>
      <c r="C48" s="63" t="s">
        <v>22</v>
      </c>
      <c r="D48" s="20"/>
      <c r="E48" s="20"/>
    </row>
    <row r="49" spans="1:5" ht="18.75" hidden="1" customHeight="1">
      <c r="A49" s="11">
        <v>2</v>
      </c>
      <c r="B49" s="7" t="s">
        <v>44</v>
      </c>
      <c r="C49" s="70"/>
      <c r="D49" s="21"/>
      <c r="E49" s="21"/>
    </row>
    <row r="50" spans="1:5" ht="18.75" hidden="1" customHeight="1">
      <c r="A50" s="12"/>
      <c r="B50" s="13" t="s">
        <v>50</v>
      </c>
      <c r="C50" s="12"/>
      <c r="D50" s="12"/>
      <c r="E50" s="12"/>
    </row>
    <row r="51" spans="1:5" ht="18.75" hidden="1" customHeight="1">
      <c r="A51" s="12"/>
      <c r="B51" s="14" t="s">
        <v>51</v>
      </c>
      <c r="C51" s="12"/>
      <c r="D51" s="12"/>
      <c r="E51" s="12"/>
    </row>
    <row r="52" spans="1:5" ht="18.75" hidden="1" customHeight="1">
      <c r="A52" s="12"/>
      <c r="B52" s="14" t="s">
        <v>52</v>
      </c>
      <c r="C52" s="12"/>
      <c r="D52" s="12"/>
      <c r="E52" s="12"/>
    </row>
    <row r="53" spans="1:5" ht="18.75" hidden="1" customHeight="1">
      <c r="A53" s="12"/>
      <c r="B53" s="14" t="s">
        <v>53</v>
      </c>
      <c r="C53" s="12"/>
      <c r="D53" s="12"/>
      <c r="E53" s="12"/>
    </row>
    <row r="54" spans="1:5" ht="18.75" customHeight="1"/>
    <row r="55" spans="1:5" ht="18.75" customHeight="1"/>
    <row r="56" spans="1:5" ht="18.75" customHeight="1"/>
    <row r="57" spans="1:5" ht="18.75" customHeight="1"/>
    <row r="58" spans="1:5" ht="18.75" customHeight="1"/>
    <row r="59" spans="1:5" ht="18.75" customHeight="1"/>
    <row r="60" spans="1:5" ht="18.75" customHeight="1"/>
    <row r="61" spans="1:5" ht="18.75" customHeight="1"/>
    <row r="62" spans="1:5" ht="18.75" customHeight="1"/>
    <row r="63" spans="1:5" ht="18.75" customHeight="1"/>
    <row r="64" spans="1:5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</sheetData>
  <mergeCells count="19">
    <mergeCell ref="C45:C46"/>
    <mergeCell ref="B47:E47"/>
    <mergeCell ref="C48:C49"/>
    <mergeCell ref="B37:E37"/>
    <mergeCell ref="B38:E38"/>
    <mergeCell ref="C39:C40"/>
    <mergeCell ref="B41:E41"/>
    <mergeCell ref="C42:C43"/>
    <mergeCell ref="B44:E44"/>
    <mergeCell ref="C35:C36"/>
    <mergeCell ref="A2:E2"/>
    <mergeCell ref="A4:A5"/>
    <mergeCell ref="B4:B5"/>
    <mergeCell ref="C4:C5"/>
    <mergeCell ref="A32:A33"/>
    <mergeCell ref="B32:B33"/>
    <mergeCell ref="C32:C33"/>
    <mergeCell ref="B34:E34"/>
    <mergeCell ref="D4:E4"/>
  </mergeCells>
  <pageMargins left="0.83" right="0.23" top="0.65" bottom="0.48" header="0" footer="0"/>
  <pageSetup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4"/>
  <sheetViews>
    <sheetView zoomScaleNormal="100" workbookViewId="0">
      <selection activeCell="D5" sqref="D5:E5"/>
    </sheetView>
  </sheetViews>
  <sheetFormatPr defaultColWidth="10.109375" defaultRowHeight="15.75"/>
  <cols>
    <col min="1" max="1" width="4.109375" style="44" customWidth="1"/>
    <col min="2" max="2" width="37.21875" style="34" customWidth="1"/>
    <col min="3" max="3" width="9.44140625" style="34" customWidth="1"/>
    <col min="4" max="4" width="9.77734375" style="34" customWidth="1"/>
    <col min="5" max="5" width="9.88671875" style="34" customWidth="1"/>
    <col min="6" max="6" width="9.5546875" style="34" hidden="1" customWidth="1"/>
    <col min="7" max="7" width="9.88671875" style="34" hidden="1" customWidth="1"/>
    <col min="8" max="11" width="8.44140625" style="34" hidden="1" customWidth="1"/>
    <col min="12" max="22" width="8.44140625" style="34" customWidth="1"/>
    <col min="23" max="16384" width="10.109375" style="34"/>
  </cols>
  <sheetData>
    <row r="1" spans="1:8" ht="18.75" customHeight="1">
      <c r="A1" s="76" t="s">
        <v>106</v>
      </c>
      <c r="B1" s="76"/>
    </row>
    <row r="2" spans="1:8" ht="41.25" customHeight="1">
      <c r="A2" s="77" t="s">
        <v>128</v>
      </c>
      <c r="B2" s="65"/>
      <c r="C2" s="65"/>
      <c r="D2" s="65"/>
      <c r="E2" s="65"/>
    </row>
    <row r="3" spans="1:8" ht="18.75" customHeight="1">
      <c r="B3" s="35"/>
      <c r="C3" s="35"/>
      <c r="D3" s="35"/>
      <c r="E3" s="35"/>
      <c r="F3" s="35"/>
      <c r="G3" s="35"/>
      <c r="H3" s="35"/>
    </row>
    <row r="4" spans="1:8" ht="39.6" customHeight="1">
      <c r="A4" s="66" t="s">
        <v>26</v>
      </c>
      <c r="B4" s="66" t="s">
        <v>27</v>
      </c>
      <c r="C4" s="66" t="s">
        <v>2</v>
      </c>
      <c r="D4" s="87" t="s">
        <v>122</v>
      </c>
      <c r="E4" s="88"/>
    </row>
    <row r="5" spans="1:8" ht="37.5" customHeight="1">
      <c r="A5" s="67"/>
      <c r="B5" s="67"/>
      <c r="C5" s="67"/>
      <c r="D5" s="27" t="s">
        <v>123</v>
      </c>
      <c r="E5" s="86" t="s">
        <v>124</v>
      </c>
    </row>
    <row r="6" spans="1:8" ht="26.45" customHeight="1">
      <c r="A6" s="45">
        <v>1</v>
      </c>
      <c r="B6" s="46" t="s">
        <v>97</v>
      </c>
      <c r="C6" s="45"/>
      <c r="D6" s="45"/>
      <c r="E6" s="45"/>
      <c r="F6" s="34" t="s">
        <v>109</v>
      </c>
    </row>
    <row r="7" spans="1:8" ht="31.5">
      <c r="A7" s="47" t="s">
        <v>5</v>
      </c>
      <c r="B7" s="48" t="s">
        <v>99</v>
      </c>
      <c r="C7" s="45" t="s">
        <v>98</v>
      </c>
      <c r="D7" s="45"/>
      <c r="E7" s="45"/>
      <c r="F7" s="34" t="s">
        <v>108</v>
      </c>
    </row>
    <row r="8" spans="1:8" ht="22.15" customHeight="1">
      <c r="A8" s="47"/>
      <c r="B8" s="48" t="s">
        <v>29</v>
      </c>
      <c r="C8" s="45"/>
      <c r="D8" s="49">
        <v>600000</v>
      </c>
      <c r="E8" s="49">
        <f>D8/2</f>
        <v>300000</v>
      </c>
    </row>
    <row r="9" spans="1:8">
      <c r="A9" s="47"/>
      <c r="B9" s="50" t="s">
        <v>85</v>
      </c>
      <c r="C9" s="45"/>
      <c r="D9" s="49">
        <v>120000</v>
      </c>
      <c r="E9" s="49">
        <f t="shared" ref="E9:E27" si="0">D9/2</f>
        <v>60000</v>
      </c>
      <c r="F9" s="51"/>
    </row>
    <row r="10" spans="1:8" ht="25.15" customHeight="1">
      <c r="A10" s="47"/>
      <c r="B10" s="50" t="s">
        <v>86</v>
      </c>
      <c r="C10" s="45"/>
      <c r="D10" s="49">
        <v>60000</v>
      </c>
      <c r="E10" s="49">
        <f t="shared" si="0"/>
        <v>30000</v>
      </c>
      <c r="F10" s="51"/>
    </row>
    <row r="11" spans="1:8" ht="31.5">
      <c r="A11" s="47" t="s">
        <v>7</v>
      </c>
      <c r="B11" s="48" t="s">
        <v>100</v>
      </c>
      <c r="C11" s="45" t="s">
        <v>98</v>
      </c>
      <c r="D11" s="49"/>
      <c r="E11" s="49"/>
      <c r="F11" s="52"/>
    </row>
    <row r="12" spans="1:8" ht="21" customHeight="1">
      <c r="A12" s="47"/>
      <c r="B12" s="48" t="s">
        <v>29</v>
      </c>
      <c r="C12" s="45"/>
      <c r="D12" s="49">
        <v>450000</v>
      </c>
      <c r="E12" s="49">
        <f t="shared" si="0"/>
        <v>225000</v>
      </c>
    </row>
    <row r="13" spans="1:8">
      <c r="A13" s="47"/>
      <c r="B13" s="50" t="s">
        <v>85</v>
      </c>
      <c r="C13" s="45"/>
      <c r="D13" s="49">
        <v>30000</v>
      </c>
      <c r="E13" s="49">
        <f t="shared" si="0"/>
        <v>15000</v>
      </c>
    </row>
    <row r="14" spans="1:8">
      <c r="A14" s="47"/>
      <c r="B14" s="50" t="s">
        <v>86</v>
      </c>
      <c r="C14" s="45"/>
      <c r="D14" s="49">
        <v>15000</v>
      </c>
      <c r="E14" s="49">
        <f t="shared" si="0"/>
        <v>7500</v>
      </c>
    </row>
    <row r="15" spans="1:8" ht="31.5">
      <c r="A15" s="45">
        <v>2</v>
      </c>
      <c r="B15" s="53" t="s">
        <v>101</v>
      </c>
      <c r="C15" s="45" t="s">
        <v>102</v>
      </c>
      <c r="D15" s="49"/>
      <c r="E15" s="49"/>
    </row>
    <row r="16" spans="1:8" ht="31.5">
      <c r="A16" s="47" t="s">
        <v>5</v>
      </c>
      <c r="B16" s="48" t="s">
        <v>99</v>
      </c>
      <c r="C16" s="45" t="s">
        <v>102</v>
      </c>
      <c r="D16" s="49"/>
      <c r="E16" s="49"/>
    </row>
    <row r="17" spans="1:5">
      <c r="A17" s="47"/>
      <c r="B17" s="48" t="s">
        <v>29</v>
      </c>
      <c r="C17" s="45"/>
      <c r="D17" s="49">
        <v>60000</v>
      </c>
      <c r="E17" s="49">
        <f t="shared" si="0"/>
        <v>30000</v>
      </c>
    </row>
    <row r="18" spans="1:5">
      <c r="A18" s="47"/>
      <c r="B18" s="50" t="s">
        <v>85</v>
      </c>
      <c r="C18" s="45"/>
      <c r="D18" s="49">
        <v>60000</v>
      </c>
      <c r="E18" s="49">
        <f t="shared" si="0"/>
        <v>30000</v>
      </c>
    </row>
    <row r="19" spans="1:5">
      <c r="A19" s="47"/>
      <c r="B19" s="50" t="s">
        <v>86</v>
      </c>
      <c r="C19" s="45"/>
      <c r="D19" s="49">
        <v>30000</v>
      </c>
      <c r="E19" s="49">
        <f t="shared" si="0"/>
        <v>15000</v>
      </c>
    </row>
    <row r="20" spans="1:5" ht="31.5">
      <c r="A20" s="47" t="s">
        <v>7</v>
      </c>
      <c r="B20" s="48" t="s">
        <v>100</v>
      </c>
      <c r="C20" s="45" t="s">
        <v>102</v>
      </c>
      <c r="D20" s="49"/>
      <c r="E20" s="49"/>
    </row>
    <row r="21" spans="1:5">
      <c r="A21" s="47"/>
      <c r="B21" s="48" t="s">
        <v>29</v>
      </c>
      <c r="C21" s="45"/>
      <c r="D21" s="49">
        <v>60000</v>
      </c>
      <c r="E21" s="49">
        <f t="shared" si="0"/>
        <v>30000</v>
      </c>
    </row>
    <row r="22" spans="1:5">
      <c r="A22" s="47"/>
      <c r="B22" s="50" t="s">
        <v>85</v>
      </c>
      <c r="C22" s="45"/>
      <c r="D22" s="49">
        <v>60000</v>
      </c>
      <c r="E22" s="49">
        <f t="shared" si="0"/>
        <v>30000</v>
      </c>
    </row>
    <row r="23" spans="1:5">
      <c r="A23" s="47"/>
      <c r="B23" s="50" t="s">
        <v>86</v>
      </c>
      <c r="C23" s="45"/>
      <c r="D23" s="49">
        <v>30000</v>
      </c>
      <c r="E23" s="49">
        <f t="shared" si="0"/>
        <v>15000</v>
      </c>
    </row>
    <row r="24" spans="1:5" ht="39" customHeight="1">
      <c r="A24" s="54">
        <v>3</v>
      </c>
      <c r="B24" s="53" t="s">
        <v>103</v>
      </c>
      <c r="C24" s="45" t="s">
        <v>102</v>
      </c>
      <c r="D24" s="49"/>
      <c r="E24" s="49"/>
    </row>
    <row r="25" spans="1:5">
      <c r="A25" s="55"/>
      <c r="B25" s="48" t="s">
        <v>29</v>
      </c>
      <c r="C25" s="38"/>
      <c r="D25" s="49">
        <v>40000</v>
      </c>
      <c r="E25" s="49">
        <f t="shared" si="0"/>
        <v>20000</v>
      </c>
    </row>
    <row r="26" spans="1:5">
      <c r="A26" s="55"/>
      <c r="B26" s="50" t="s">
        <v>85</v>
      </c>
      <c r="C26" s="38"/>
      <c r="D26" s="49">
        <v>30000</v>
      </c>
      <c r="E26" s="49">
        <f t="shared" si="0"/>
        <v>15000</v>
      </c>
    </row>
    <row r="27" spans="1:5">
      <c r="A27" s="55"/>
      <c r="B27" s="50" t="s">
        <v>86</v>
      </c>
      <c r="C27" s="38"/>
      <c r="D27" s="49">
        <v>15000</v>
      </c>
      <c r="E27" s="49">
        <f t="shared" si="0"/>
        <v>7500</v>
      </c>
    </row>
    <row r="28" spans="1:5" ht="18.75" customHeight="1"/>
    <row r="29" spans="1:5" ht="18.75" customHeight="1"/>
    <row r="30" spans="1:5" ht="18.75" customHeight="1"/>
    <row r="31" spans="1:5" ht="18.75" customHeight="1"/>
    <row r="32" spans="1: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</sheetData>
  <mergeCells count="6">
    <mergeCell ref="A1:B1"/>
    <mergeCell ref="A2:E2"/>
    <mergeCell ref="A4:A5"/>
    <mergeCell ref="B4:B5"/>
    <mergeCell ref="C4:C5"/>
    <mergeCell ref="D4:E4"/>
  </mergeCells>
  <pageMargins left="0.77" right="0.36" top="0.72" bottom="0.59" header="0.3" footer="0.3"/>
  <pageSetup paperSize="9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tabSelected="1" zoomScaleNormal="100" workbookViewId="0">
      <selection activeCell="H8" sqref="H8"/>
    </sheetView>
  </sheetViews>
  <sheetFormatPr defaultRowHeight="18.75"/>
  <cols>
    <col min="1" max="1" width="5.44140625" customWidth="1"/>
    <col min="2" max="2" width="35" customWidth="1"/>
    <col min="3" max="3" width="10.77734375" customWidth="1"/>
    <col min="4" max="4" width="9.109375" customWidth="1"/>
    <col min="5" max="5" width="8.88671875" customWidth="1"/>
  </cols>
  <sheetData>
    <row r="1" spans="1:5">
      <c r="A1" s="78" t="s">
        <v>107</v>
      </c>
      <c r="B1" s="78"/>
      <c r="C1" s="78"/>
      <c r="D1" s="78"/>
      <c r="E1" s="78"/>
    </row>
    <row r="2" spans="1:5" ht="100.5" customHeight="1">
      <c r="A2" s="80" t="s">
        <v>121</v>
      </c>
      <c r="B2" s="81"/>
      <c r="C2" s="81"/>
      <c r="D2" s="81"/>
      <c r="E2" s="81"/>
    </row>
    <row r="3" spans="1:5">
      <c r="E3" s="23" t="s">
        <v>94</v>
      </c>
    </row>
    <row r="4" spans="1:5">
      <c r="A4" s="79" t="s">
        <v>0</v>
      </c>
      <c r="B4" s="79" t="s">
        <v>95</v>
      </c>
      <c r="C4" s="68" t="s">
        <v>2</v>
      </c>
      <c r="D4" s="79" t="s">
        <v>96</v>
      </c>
      <c r="E4" s="79"/>
    </row>
    <row r="5" spans="1:5" ht="39.75" customHeight="1">
      <c r="A5" s="79"/>
      <c r="B5" s="79"/>
      <c r="C5" s="68"/>
      <c r="D5" s="27" t="s">
        <v>123</v>
      </c>
      <c r="E5" s="86" t="s">
        <v>124</v>
      </c>
    </row>
    <row r="6" spans="1:5">
      <c r="A6" s="56">
        <v>-1</v>
      </c>
      <c r="B6" s="56">
        <v>-2</v>
      </c>
      <c r="C6" s="17"/>
      <c r="D6" s="56">
        <v>-3</v>
      </c>
      <c r="E6" s="56">
        <v>-4</v>
      </c>
    </row>
    <row r="7" spans="1:5" ht="50.25" customHeight="1">
      <c r="A7" s="57">
        <v>1</v>
      </c>
      <c r="B7" s="58" t="s">
        <v>87</v>
      </c>
      <c r="C7" s="39" t="s">
        <v>119</v>
      </c>
      <c r="D7" s="59">
        <v>8000000</v>
      </c>
      <c r="E7" s="59">
        <f>D7*50%</f>
        <v>4000000</v>
      </c>
    </row>
    <row r="8" spans="1:5" ht="78.75" customHeight="1">
      <c r="A8" s="57">
        <v>2</v>
      </c>
      <c r="B8" s="58" t="s">
        <v>88</v>
      </c>
      <c r="C8" s="39" t="s">
        <v>119</v>
      </c>
      <c r="D8" s="59">
        <v>8000000</v>
      </c>
      <c r="E8" s="59">
        <f t="shared" ref="E8:E11" si="0">D8*50%</f>
        <v>4000000</v>
      </c>
    </row>
    <row r="9" spans="1:5" ht="36" customHeight="1">
      <c r="A9" s="57">
        <v>3</v>
      </c>
      <c r="B9" s="58" t="s">
        <v>89</v>
      </c>
      <c r="C9" s="39" t="s">
        <v>119</v>
      </c>
      <c r="D9" s="59">
        <v>8000000</v>
      </c>
      <c r="E9" s="59">
        <f t="shared" si="0"/>
        <v>4000000</v>
      </c>
    </row>
    <row r="10" spans="1:5" ht="42.75" customHeight="1">
      <c r="A10" s="57">
        <v>4</v>
      </c>
      <c r="B10" s="58" t="s">
        <v>90</v>
      </c>
      <c r="C10" s="39" t="s">
        <v>119</v>
      </c>
      <c r="D10" s="59">
        <v>7000000</v>
      </c>
      <c r="E10" s="59">
        <f t="shared" si="0"/>
        <v>3500000</v>
      </c>
    </row>
    <row r="11" spans="1:5" ht="36.75" customHeight="1">
      <c r="A11" s="57">
        <v>5</v>
      </c>
      <c r="B11" s="58" t="s">
        <v>91</v>
      </c>
      <c r="C11" s="39" t="s">
        <v>119</v>
      </c>
      <c r="D11" s="59">
        <v>15000000</v>
      </c>
      <c r="E11" s="59">
        <f t="shared" si="0"/>
        <v>7500000</v>
      </c>
    </row>
    <row r="12" spans="1:5" ht="31.5">
      <c r="A12" s="57">
        <v>6</v>
      </c>
      <c r="B12" s="58" t="s">
        <v>92</v>
      </c>
      <c r="C12" s="39" t="s">
        <v>119</v>
      </c>
      <c r="D12" s="57" t="s">
        <v>93</v>
      </c>
      <c r="E12" s="57" t="s">
        <v>93</v>
      </c>
    </row>
    <row r="13" spans="1:5">
      <c r="A13" s="24"/>
    </row>
  </sheetData>
  <mergeCells count="6">
    <mergeCell ref="A1:E1"/>
    <mergeCell ref="A4:A5"/>
    <mergeCell ref="B4:B5"/>
    <mergeCell ref="D4:E4"/>
    <mergeCell ref="A2:E2"/>
    <mergeCell ref="C4:C5"/>
  </mergeCells>
  <pageMargins left="0.82" right="0.28999999999999998" top="0.6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PHỤ LỤC 1</vt:lpstr>
      <vt:lpstr>PHU LUC 2</vt:lpstr>
      <vt:lpstr>PHU LUC 3</vt:lpstr>
      <vt:lpstr>PHỤ LỤC 4</vt:lpstr>
      <vt:lpstr>'PHỤ LỤC 4'!_Hlk177748015</vt:lpstr>
      <vt:lpstr>'PHỤ LỤC 1'!Print_Area</vt:lpstr>
      <vt:lpstr>'PHU LUC 2'!Print_Area</vt:lpstr>
      <vt:lpstr>'PHU LUC 3'!Print_Area</vt:lpstr>
      <vt:lpstr>'PHỤ LỤC 4'!Print_Area</vt:lpstr>
      <vt:lpstr>'PHỤ LỤC 1'!Print_Titles</vt:lpstr>
      <vt:lpstr>'PHU LUC 2'!Print_Titles</vt:lpstr>
      <vt:lpstr>'PHU LUC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Administrator</cp:lastModifiedBy>
  <cp:lastPrinted>2026-05-13T10:36:10Z</cp:lastPrinted>
  <dcterms:created xsi:type="dcterms:W3CDTF">2025-11-22T01:36:39Z</dcterms:created>
  <dcterms:modified xsi:type="dcterms:W3CDTF">2026-05-13T10:36:18Z</dcterms:modified>
</cp:coreProperties>
</file>